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defaultThemeVersion="124226"/>
  <mc:AlternateContent xmlns:mc="http://schemas.openxmlformats.org/markup-compatibility/2006">
    <mc:Choice Requires="x15">
      <x15ac:absPath xmlns:x15ac="http://schemas.microsoft.com/office/spreadsheetml/2010/11/ac" url="G:\01_一階作業\116學年度\5-1_博士班\1-前置作業-申請表單編製、公文\3-1141205給芳瑜版本、網站公告版\"/>
    </mc:Choice>
  </mc:AlternateContent>
  <xr:revisionPtr revIDLastSave="0" documentId="13_ncr:1_{DF5B01EC-D3B2-4517-B722-697C64A0A537}" xr6:coauthVersionLast="47" xr6:coauthVersionMax="47" xr10:uidLastSave="{00000000-0000-0000-0000-000000000000}"/>
  <bookViews>
    <workbookView xWindow="-108" yWindow="-108" windowWidth="30936" windowHeight="16776" xr2:uid="{00000000-000D-0000-FFFF-FFFF00000000}"/>
  </bookViews>
  <sheets>
    <sheet name="表1、2 " sheetId="9" r:id="rId1"/>
    <sheet name="表3 (系設博班、所設博班)" sheetId="8" r:id="rId2"/>
    <sheet name="表3(院設博班、博士學位學程)" sheetId="5" r:id="rId3"/>
    <sheet name="表4(擬增聘師資之途徑與規劃表)" sheetId="6" r:id="rId4"/>
  </sheets>
  <definedNames>
    <definedName name="_xlnm.Print_Titles" localSheetId="1">'表3 (系設博班、所設博班)'!$7:$7</definedName>
    <definedName name="_xlnm.Print_Titles" localSheetId="2">'表3(院設博班、博士學位學程)'!$8:$8</definedName>
    <definedName name="_xlnm.Print_Titles" localSheetId="3">'表4(擬增聘師資之途徑與規劃表)'!$6:$6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N21" i="9" l="1"/>
  <c r="M21" i="9"/>
  <c r="L21" i="9"/>
  <c r="J21" i="9"/>
  <c r="F21" i="9"/>
  <c r="K21" i="9" s="1"/>
  <c r="N20" i="9"/>
  <c r="M20" i="9"/>
  <c r="L20" i="9"/>
  <c r="J24" i="9" s="1"/>
  <c r="E24" i="9" s="1"/>
  <c r="E25" i="9" s="1"/>
  <c r="J20" i="9"/>
  <c r="F20" i="9"/>
  <c r="K20" i="9" s="1"/>
  <c r="O9" i="9"/>
  <c r="J9" i="9"/>
  <c r="F9" i="9"/>
  <c r="H9" i="9" s="1"/>
  <c r="K9" i="9" s="1"/>
  <c r="L9" i="9" s="1"/>
  <c r="N9" i="9" l="1"/>
  <c r="M9" i="9"/>
</calcChain>
</file>

<file path=xl/sharedStrings.xml><?xml version="1.0" encoding="utf-8"?>
<sst xmlns="http://schemas.openxmlformats.org/spreadsheetml/2006/main" count="137" uniqueCount="129">
  <si>
    <r>
      <rPr>
        <sz val="12"/>
        <rFont val="標楷體"/>
        <family val="4"/>
        <charset val="136"/>
      </rPr>
      <t>專任</t>
    </r>
    <r>
      <rPr>
        <sz val="12"/>
        <rFont val="Times New Roman"/>
        <family val="1"/>
      </rPr>
      <t>/</t>
    </r>
    <r>
      <rPr>
        <sz val="12"/>
        <rFont val="標楷體"/>
        <family val="4"/>
        <charset val="136"/>
      </rPr>
      <t>兼任</t>
    </r>
  </si>
  <si>
    <r>
      <rPr>
        <sz val="12"/>
        <rFont val="標楷體"/>
        <family val="4"/>
        <charset val="136"/>
      </rPr>
      <t>姓名</t>
    </r>
  </si>
  <si>
    <r>
      <rPr>
        <sz val="12"/>
        <rFont val="標楷體"/>
        <family val="4"/>
        <charset val="136"/>
      </rPr>
      <t>最高學歷</t>
    </r>
  </si>
  <si>
    <r>
      <t>(</t>
    </r>
    <r>
      <rPr>
        <sz val="12"/>
        <rFont val="標楷體"/>
        <family val="4"/>
        <charset val="136"/>
      </rPr>
      <t>教授、副教授、助理教授、講師</t>
    </r>
    <r>
      <rPr>
        <sz val="12"/>
        <rFont val="Times New Roman"/>
        <family val="1"/>
      </rPr>
      <t>)</t>
    </r>
  </si>
  <si>
    <r>
      <rPr>
        <sz val="12"/>
        <rFont val="標楷體"/>
        <family val="4"/>
        <charset val="136"/>
      </rPr>
      <t>註</t>
    </r>
    <r>
      <rPr>
        <sz val="12"/>
        <rFont val="Times New Roman"/>
        <family val="1"/>
      </rPr>
      <t>2</t>
    </r>
    <r>
      <rPr>
        <sz val="12"/>
        <rFont val="標楷體"/>
        <family val="4"/>
        <charset val="136"/>
      </rPr>
      <t>：目前在學校擔任專任教師所開課名稱</t>
    </r>
    <phoneticPr fontId="1" type="noConversion"/>
  </si>
  <si>
    <r>
      <rPr>
        <sz val="12"/>
        <rFont val="標楷體"/>
        <family val="4"/>
        <charset val="136"/>
      </rPr>
      <t>開課名稱</t>
    </r>
    <r>
      <rPr>
        <sz val="12"/>
        <rFont val="Times New Roman"/>
        <family val="1"/>
      </rPr>
      <t>(</t>
    </r>
    <r>
      <rPr>
        <sz val="12"/>
        <rFont val="標楷體"/>
        <family val="4"/>
        <charset val="136"/>
      </rPr>
      <t>註</t>
    </r>
    <r>
      <rPr>
        <sz val="12"/>
        <rFont val="Times New Roman"/>
        <family val="1"/>
      </rPr>
      <t>2)</t>
    </r>
    <phoneticPr fontId="1" type="noConversion"/>
  </si>
  <si>
    <t>:</t>
    <phoneticPr fontId="1" type="noConversion"/>
  </si>
  <si>
    <r>
      <rPr>
        <sz val="12"/>
        <rFont val="標楷體"/>
        <family val="4"/>
        <charset val="136"/>
      </rPr>
      <t>註</t>
    </r>
    <r>
      <rPr>
        <sz val="12"/>
        <rFont val="Times New Roman"/>
        <family val="1"/>
      </rPr>
      <t>1</t>
    </r>
    <r>
      <rPr>
        <sz val="12"/>
        <rFont val="標楷體"/>
        <family val="4"/>
        <charset val="136"/>
      </rPr>
      <t>：實際在申請案所屬系所開課之教師</t>
    </r>
    <phoneticPr fontId="1" type="noConversion"/>
  </si>
  <si>
    <r>
      <t>E=D/4(</t>
    </r>
    <r>
      <rPr>
        <sz val="11"/>
        <rFont val="標楷體"/>
        <family val="4"/>
        <charset val="136"/>
      </rPr>
      <t>即兼任師資可折算專任師資數</t>
    </r>
    <r>
      <rPr>
        <sz val="11"/>
        <rFont val="Times New Roman"/>
        <family val="1"/>
      </rPr>
      <t>)</t>
    </r>
  </si>
  <si>
    <r>
      <t>a:</t>
    </r>
    <r>
      <rPr>
        <sz val="11"/>
        <rFont val="標楷體"/>
        <family val="4"/>
        <charset val="136"/>
      </rPr>
      <t>教授</t>
    </r>
  </si>
  <si>
    <r>
      <t>b:</t>
    </r>
    <r>
      <rPr>
        <sz val="11"/>
        <rFont val="標楷體"/>
        <family val="4"/>
        <charset val="136"/>
      </rPr>
      <t>副教授</t>
    </r>
  </si>
  <si>
    <r>
      <t>c:</t>
    </r>
    <r>
      <rPr>
        <sz val="11"/>
        <rFont val="標楷體"/>
        <family val="4"/>
        <charset val="136"/>
      </rPr>
      <t>助理教授</t>
    </r>
  </si>
  <si>
    <r>
      <t>d:</t>
    </r>
    <r>
      <rPr>
        <sz val="11"/>
        <rFont val="標楷體"/>
        <family val="4"/>
        <charset val="136"/>
      </rPr>
      <t>講師</t>
    </r>
  </si>
  <si>
    <r>
      <rPr>
        <sz val="12"/>
        <rFont val="標楷體"/>
        <family val="4"/>
        <charset val="136"/>
      </rPr>
      <t>序號</t>
    </r>
    <phoneticPr fontId="1" type="noConversion"/>
  </si>
  <si>
    <r>
      <rPr>
        <sz val="12"/>
        <rFont val="標楷體"/>
        <family val="4"/>
        <charset val="136"/>
      </rPr>
      <t>職稱</t>
    </r>
    <phoneticPr fontId="1" type="noConversion"/>
  </si>
  <si>
    <r>
      <rPr>
        <sz val="12"/>
        <rFont val="標楷體"/>
        <family val="4"/>
        <charset val="136"/>
      </rPr>
      <t>專長</t>
    </r>
    <phoneticPr fontId="1" type="noConversion"/>
  </si>
  <si>
    <r>
      <rPr>
        <sz val="12"/>
        <rFont val="標楷體"/>
        <family val="4"/>
        <charset val="136"/>
      </rPr>
      <t>備註</t>
    </r>
    <phoneticPr fontId="1" type="noConversion"/>
  </si>
  <si>
    <t>擬於本申請案開授之課程</t>
    <phoneticPr fontId="1" type="noConversion"/>
  </si>
  <si>
    <r>
      <rPr>
        <sz val="12"/>
        <color theme="1"/>
        <rFont val="標楷體"/>
        <family val="4"/>
        <charset val="136"/>
      </rPr>
      <t>專任</t>
    </r>
    <r>
      <rPr>
        <sz val="12"/>
        <color theme="1"/>
        <rFont val="Times New Roman"/>
        <family val="1"/>
      </rPr>
      <t>/</t>
    </r>
    <r>
      <rPr>
        <sz val="12"/>
        <color theme="1"/>
        <rFont val="標楷體"/>
        <family val="4"/>
        <charset val="136"/>
      </rPr>
      <t>兼任</t>
    </r>
  </si>
  <si>
    <r>
      <rPr>
        <sz val="12"/>
        <color theme="1"/>
        <rFont val="標楷體"/>
        <family val="4"/>
        <charset val="136"/>
      </rPr>
      <t>職稱</t>
    </r>
  </si>
  <si>
    <r>
      <rPr>
        <sz val="12"/>
        <color theme="1"/>
        <rFont val="標楷體"/>
        <family val="4"/>
        <charset val="136"/>
      </rPr>
      <t>學　位</t>
    </r>
  </si>
  <si>
    <r>
      <rPr>
        <sz val="12"/>
        <color theme="1"/>
        <rFont val="標楷體"/>
        <family val="4"/>
        <charset val="136"/>
      </rPr>
      <t>擬聘師資專長</t>
    </r>
  </si>
  <si>
    <r>
      <rPr>
        <sz val="12"/>
        <color theme="1"/>
        <rFont val="標楷體"/>
        <family val="4"/>
        <charset val="136"/>
      </rPr>
      <t>學術條件</t>
    </r>
  </si>
  <si>
    <t>擬於本申請案開授課程</t>
    <phoneticPr fontId="1" type="noConversion"/>
  </si>
  <si>
    <r>
      <rPr>
        <sz val="12"/>
        <color theme="1"/>
        <rFont val="標楷體"/>
        <family val="4"/>
        <charset val="136"/>
      </rPr>
      <t>延聘途徑與來源</t>
    </r>
  </si>
  <si>
    <r>
      <rPr>
        <sz val="11"/>
        <rFont val="標楷體"/>
        <family val="4"/>
        <charset val="136"/>
      </rPr>
      <t>專任師資</t>
    </r>
    <r>
      <rPr>
        <sz val="11"/>
        <rFont val="Times New Roman"/>
        <family val="1"/>
      </rPr>
      <t>(</t>
    </r>
    <r>
      <rPr>
        <sz val="11"/>
        <rFont val="標楷體"/>
        <family val="4"/>
        <charset val="136"/>
      </rPr>
      <t>含相當等級之專任專業技術人員</t>
    </r>
    <r>
      <rPr>
        <sz val="11"/>
        <rFont val="Times New Roman"/>
        <family val="1"/>
      </rPr>
      <t>)</t>
    </r>
    <phoneticPr fontId="1" type="noConversion"/>
  </si>
  <si>
    <r>
      <t>A</t>
    </r>
    <r>
      <rPr>
        <sz val="11"/>
        <rFont val="標楷體"/>
        <family val="4"/>
        <charset val="136"/>
      </rPr>
      <t>：專任師資小計</t>
    </r>
    <r>
      <rPr>
        <sz val="11"/>
        <rFont val="Times New Roman"/>
        <family val="1"/>
      </rPr>
      <t>=a+b+c+d(</t>
    </r>
    <r>
      <rPr>
        <sz val="11"/>
        <rFont val="標楷體"/>
        <family val="4"/>
        <charset val="136"/>
      </rPr>
      <t>教授</t>
    </r>
    <r>
      <rPr>
        <sz val="11"/>
        <rFont val="Times New Roman"/>
        <family val="1"/>
      </rPr>
      <t>+</t>
    </r>
    <r>
      <rPr>
        <sz val="11"/>
        <rFont val="標楷體"/>
        <family val="4"/>
        <charset val="136"/>
      </rPr>
      <t>副教授</t>
    </r>
    <r>
      <rPr>
        <sz val="11"/>
        <rFont val="Times New Roman"/>
        <family val="1"/>
      </rPr>
      <t>+</t>
    </r>
    <r>
      <rPr>
        <sz val="11"/>
        <rFont val="標楷體"/>
        <family val="4"/>
        <charset val="136"/>
      </rPr>
      <t>助理教授</t>
    </r>
    <r>
      <rPr>
        <sz val="11"/>
        <rFont val="Times New Roman"/>
        <family val="1"/>
      </rPr>
      <t>+</t>
    </r>
    <r>
      <rPr>
        <sz val="11"/>
        <rFont val="標楷體"/>
        <family val="4"/>
        <charset val="136"/>
      </rPr>
      <t>講師</t>
    </r>
    <r>
      <rPr>
        <sz val="11"/>
        <rFont val="Times New Roman"/>
        <family val="1"/>
      </rPr>
      <t>)</t>
    </r>
    <phoneticPr fontId="1" type="noConversion"/>
  </si>
  <si>
    <r>
      <t>B</t>
    </r>
    <r>
      <rPr>
        <sz val="11"/>
        <rFont val="標楷體"/>
        <family val="4"/>
        <charset val="136"/>
      </rPr>
      <t>：軍訓教官及擔任軍訓課程之護理教師數</t>
    </r>
    <phoneticPr fontId="1" type="noConversion"/>
  </si>
  <si>
    <r>
      <t>C</t>
    </r>
    <r>
      <rPr>
        <sz val="11"/>
        <rFont val="標楷體"/>
        <family val="4"/>
        <charset val="136"/>
      </rPr>
      <t>：合計</t>
    </r>
    <r>
      <rPr>
        <sz val="11"/>
        <rFont val="Times New Roman"/>
        <family val="1"/>
      </rPr>
      <t>=A+B</t>
    </r>
    <phoneticPr fontId="1" type="noConversion"/>
  </si>
  <si>
    <r>
      <t>D</t>
    </r>
    <r>
      <rPr>
        <sz val="11"/>
        <rFont val="標楷體"/>
        <family val="4"/>
        <charset val="136"/>
      </rPr>
      <t>：兼任師資數</t>
    </r>
    <phoneticPr fontId="1" type="noConversion"/>
  </si>
  <si>
    <r>
      <t>F=C/3(</t>
    </r>
    <r>
      <rPr>
        <sz val="11"/>
        <rFont val="標楷體"/>
        <family val="4"/>
        <charset val="136"/>
      </rPr>
      <t>即專任師資數的三分之一</t>
    </r>
    <r>
      <rPr>
        <sz val="11"/>
        <rFont val="Times New Roman"/>
        <family val="1"/>
      </rPr>
      <t>)</t>
    </r>
    <phoneticPr fontId="1" type="noConversion"/>
  </si>
  <si>
    <r>
      <rPr>
        <b/>
        <sz val="11"/>
        <rFont val="標楷體"/>
        <family val="4"/>
        <charset val="136"/>
      </rPr>
      <t>全校生師比</t>
    </r>
    <r>
      <rPr>
        <sz val="10"/>
        <rFont val="新細明體"/>
        <family val="1"/>
        <charset val="136"/>
      </rPr>
      <t/>
    </r>
    <phoneticPr fontId="1" type="noConversion"/>
  </si>
  <si>
    <r>
      <rPr>
        <b/>
        <sz val="11"/>
        <rFont val="標楷體"/>
        <family val="4"/>
        <charset val="136"/>
      </rPr>
      <t>日間部生師比</t>
    </r>
    <phoneticPr fontId="1" type="noConversion"/>
  </si>
  <si>
    <r>
      <rPr>
        <b/>
        <sz val="10"/>
        <rFont val="標楷體"/>
        <family val="4"/>
        <charset val="136"/>
      </rPr>
      <t>研究生生師比</t>
    </r>
    <r>
      <rPr>
        <sz val="10"/>
        <rFont val="Times New Roman"/>
        <family val="1"/>
      </rPr>
      <t>(</t>
    </r>
    <r>
      <rPr>
        <sz val="10"/>
        <rFont val="標楷體"/>
        <family val="4"/>
        <charset val="136"/>
      </rPr>
      <t>全校日間、進修學制碩士班、博士班學生數除以全校專任助理教授級以上師資數總和</t>
    </r>
    <r>
      <rPr>
        <sz val="10"/>
        <rFont val="Times New Roman"/>
        <family val="1"/>
      </rPr>
      <t>)</t>
    </r>
    <phoneticPr fontId="1" type="noConversion"/>
  </si>
  <si>
    <r>
      <rPr>
        <sz val="11"/>
        <rFont val="標楷體"/>
        <family val="4"/>
        <charset val="136"/>
      </rPr>
      <t>日間學制學生數</t>
    </r>
    <phoneticPr fontId="1" type="noConversion"/>
  </si>
  <si>
    <r>
      <rPr>
        <sz val="12"/>
        <rFont val="標楷體"/>
        <family val="4"/>
        <charset val="136"/>
      </rPr>
      <t>日間學制學生總數</t>
    </r>
    <r>
      <rPr>
        <sz val="12"/>
        <rFont val="Times New Roman"/>
        <family val="1"/>
      </rPr>
      <t>Q=M+N+O+P</t>
    </r>
    <phoneticPr fontId="1" type="noConversion"/>
  </si>
  <si>
    <r>
      <rPr>
        <sz val="12"/>
        <rFont val="標楷體"/>
        <family val="4"/>
        <charset val="136"/>
      </rPr>
      <t>進修學制學生總數</t>
    </r>
    <r>
      <rPr>
        <sz val="12"/>
        <rFont val="Times New Roman"/>
        <family val="1"/>
      </rPr>
      <t>U=R+S+T</t>
    </r>
    <phoneticPr fontId="1" type="noConversion"/>
  </si>
  <si>
    <r>
      <rPr>
        <sz val="12"/>
        <rFont val="標楷體"/>
        <family val="4"/>
        <charset val="136"/>
      </rPr>
      <t>日間、進修學制學生總數</t>
    </r>
    <r>
      <rPr>
        <sz val="12"/>
        <rFont val="Times New Roman"/>
        <family val="1"/>
      </rPr>
      <t>=Q+U</t>
    </r>
    <phoneticPr fontId="1" type="noConversion"/>
  </si>
  <si>
    <r>
      <rPr>
        <sz val="10"/>
        <rFont val="標楷體"/>
        <family val="4"/>
        <charset val="136"/>
      </rPr>
      <t>全校日間、進修學制碩士班、博士班學生總數</t>
    </r>
    <r>
      <rPr>
        <sz val="10"/>
        <rFont val="Times New Roman"/>
        <family val="1"/>
      </rPr>
      <t>(O+P+T)</t>
    </r>
    <r>
      <rPr>
        <sz val="10"/>
        <rFont val="標楷體"/>
        <family val="4"/>
        <charset val="136"/>
      </rPr>
      <t>，本欄作為計算研究生生師比之學生數</t>
    </r>
    <phoneticPr fontId="1" type="noConversion"/>
  </si>
  <si>
    <r>
      <t>M</t>
    </r>
    <r>
      <rPr>
        <sz val="11"/>
        <rFont val="標楷體"/>
        <family val="4"/>
        <charset val="136"/>
      </rPr>
      <t>：專科部學生總數</t>
    </r>
    <phoneticPr fontId="1" type="noConversion"/>
  </si>
  <si>
    <r>
      <t>N</t>
    </r>
    <r>
      <rPr>
        <sz val="11"/>
        <rFont val="標楷體"/>
        <family val="4"/>
        <charset val="136"/>
      </rPr>
      <t>：大學部學生總數</t>
    </r>
    <phoneticPr fontId="1" type="noConversion"/>
  </si>
  <si>
    <r>
      <t>O</t>
    </r>
    <r>
      <rPr>
        <sz val="11"/>
        <rFont val="標楷體"/>
        <family val="4"/>
        <charset val="136"/>
      </rPr>
      <t>：碩士班學生總數</t>
    </r>
    <phoneticPr fontId="1" type="noConversion"/>
  </si>
  <si>
    <r>
      <t>P</t>
    </r>
    <r>
      <rPr>
        <sz val="11"/>
        <rFont val="標楷體"/>
        <family val="4"/>
        <charset val="136"/>
      </rPr>
      <t>：博士班學生數總計</t>
    </r>
    <phoneticPr fontId="1" type="noConversion"/>
  </si>
  <si>
    <r>
      <t>R</t>
    </r>
    <r>
      <rPr>
        <sz val="11"/>
        <rFont val="標楷體"/>
        <family val="4"/>
        <charset val="136"/>
      </rPr>
      <t>：專科部學生總數（進修部二年制、在職專班）</t>
    </r>
    <phoneticPr fontId="1" type="noConversion"/>
  </si>
  <si>
    <r>
      <t>S</t>
    </r>
    <r>
      <rPr>
        <sz val="11"/>
        <rFont val="標楷體"/>
        <family val="4"/>
        <charset val="136"/>
      </rPr>
      <t>：大學部學生總數（進修學士班、進修部二年制學系、二年制在職專班等）</t>
    </r>
    <phoneticPr fontId="1" type="noConversion"/>
  </si>
  <si>
    <r>
      <t>T</t>
    </r>
    <r>
      <rPr>
        <sz val="11"/>
        <rFont val="標楷體"/>
        <family val="4"/>
        <charset val="136"/>
      </rPr>
      <t>：碩士在職專班學生總數</t>
    </r>
    <phoneticPr fontId="1" type="noConversion"/>
  </si>
  <si>
    <r>
      <rPr>
        <b/>
        <sz val="14"/>
        <rFont val="標楷體"/>
        <family val="4"/>
        <charset val="136"/>
      </rPr>
      <t>表</t>
    </r>
    <r>
      <rPr>
        <b/>
        <sz val="14"/>
        <rFont val="Times New Roman"/>
        <family val="1"/>
      </rPr>
      <t>4</t>
    </r>
    <r>
      <rPr>
        <b/>
        <sz val="14"/>
        <rFont val="標楷體"/>
        <family val="4"/>
        <charset val="136"/>
      </rPr>
      <t>：擬增聘師資之途徑與規劃表</t>
    </r>
    <phoneticPr fontId="1" type="noConversion"/>
  </si>
  <si>
    <r>
      <rPr>
        <b/>
        <sz val="14"/>
        <rFont val="標楷體"/>
        <family val="4"/>
        <charset val="136"/>
      </rPr>
      <t>表</t>
    </r>
    <r>
      <rPr>
        <b/>
        <sz val="14"/>
        <rFont val="Times New Roman"/>
        <family val="1"/>
      </rPr>
      <t>3</t>
    </r>
    <r>
      <rPr>
        <b/>
        <sz val="14"/>
        <rFont val="標楷體"/>
        <family val="4"/>
        <charset val="136"/>
      </rPr>
      <t>：現有專任師資</t>
    </r>
    <r>
      <rPr>
        <b/>
        <sz val="14"/>
        <rFont val="Times New Roman"/>
        <family val="1"/>
      </rPr>
      <t>(</t>
    </r>
    <r>
      <rPr>
        <b/>
        <sz val="14"/>
        <rFont val="標楷體"/>
        <family val="4"/>
        <charset val="136"/>
      </rPr>
      <t>註</t>
    </r>
    <r>
      <rPr>
        <b/>
        <sz val="14"/>
        <rFont val="Times New Roman"/>
        <family val="1"/>
      </rPr>
      <t>1)</t>
    </r>
    <r>
      <rPr>
        <b/>
        <sz val="14"/>
        <rFont val="標楷體"/>
        <family val="4"/>
        <charset val="136"/>
      </rPr>
      <t>名冊表</t>
    </r>
    <phoneticPr fontId="1" type="noConversion"/>
  </si>
  <si>
    <r>
      <rPr>
        <sz val="12"/>
        <rFont val="標楷體"/>
        <family val="4"/>
        <charset val="136"/>
      </rPr>
      <t>序號</t>
    </r>
    <phoneticPr fontId="1" type="noConversion"/>
  </si>
  <si>
    <r>
      <rPr>
        <sz val="12"/>
        <rFont val="標楷體"/>
        <family val="4"/>
        <charset val="136"/>
      </rPr>
      <t>職稱</t>
    </r>
    <phoneticPr fontId="1" type="noConversion"/>
  </si>
  <si>
    <r>
      <rPr>
        <sz val="12"/>
        <rFont val="標楷體"/>
        <family val="4"/>
        <charset val="136"/>
      </rPr>
      <t>最高學歷</t>
    </r>
    <phoneticPr fontId="1" type="noConversion"/>
  </si>
  <si>
    <r>
      <rPr>
        <sz val="12"/>
        <rFont val="標楷體"/>
        <family val="4"/>
        <charset val="136"/>
      </rPr>
      <t>專長</t>
    </r>
    <phoneticPr fontId="1" type="noConversion"/>
  </si>
  <si>
    <r>
      <rPr>
        <sz val="12"/>
        <rFont val="標楷體"/>
        <family val="4"/>
        <charset val="136"/>
      </rPr>
      <t>開課名稱</t>
    </r>
    <r>
      <rPr>
        <sz val="12"/>
        <rFont val="Times New Roman"/>
        <family val="1"/>
      </rPr>
      <t>(</t>
    </r>
    <r>
      <rPr>
        <sz val="12"/>
        <rFont val="標楷體"/>
        <family val="4"/>
        <charset val="136"/>
      </rPr>
      <t>註</t>
    </r>
    <r>
      <rPr>
        <sz val="12"/>
        <rFont val="Times New Roman"/>
        <family val="1"/>
      </rPr>
      <t>2)</t>
    </r>
    <phoneticPr fontId="1" type="noConversion"/>
  </si>
  <si>
    <t>擬於本申請案開授之課程</t>
    <phoneticPr fontId="1" type="noConversion"/>
  </si>
  <si>
    <r>
      <rPr>
        <sz val="12"/>
        <rFont val="標楷體"/>
        <family val="4"/>
        <charset val="136"/>
      </rPr>
      <t>備註</t>
    </r>
    <phoneticPr fontId="1" type="noConversion"/>
  </si>
  <si>
    <r>
      <rPr>
        <sz val="12"/>
        <rFont val="標楷體"/>
        <family val="4"/>
        <charset val="136"/>
      </rPr>
      <t>○○○</t>
    </r>
    <phoneticPr fontId="1" type="noConversion"/>
  </si>
  <si>
    <r>
      <rPr>
        <sz val="12"/>
        <rFont val="標楷體"/>
        <family val="4"/>
        <charset val="136"/>
      </rPr>
      <t>○○大學
○○博士</t>
    </r>
    <phoneticPr fontId="1" type="noConversion"/>
  </si>
  <si>
    <t>:</t>
    <phoneticPr fontId="1" type="noConversion"/>
  </si>
  <si>
    <t>:</t>
    <phoneticPr fontId="1" type="noConversion"/>
  </si>
  <si>
    <t>表3-1:實聘專任師資及實際支援專任師資</t>
    <phoneticPr fontId="1" type="noConversion"/>
  </si>
  <si>
    <t>第三部分、基本資料表</t>
    <phoneticPr fontId="1" type="noConversion"/>
  </si>
  <si>
    <r>
      <rPr>
        <b/>
        <sz val="14"/>
        <color theme="1"/>
        <rFont val="標楷體"/>
        <family val="4"/>
        <charset val="136"/>
      </rPr>
      <t>表</t>
    </r>
    <r>
      <rPr>
        <b/>
        <sz val="14"/>
        <color theme="1"/>
        <rFont val="Times New Roman"/>
        <family val="1"/>
      </rPr>
      <t>3</t>
    </r>
    <r>
      <rPr>
        <b/>
        <sz val="14"/>
        <color theme="1"/>
        <rFont val="標楷體"/>
        <family val="4"/>
        <charset val="136"/>
      </rPr>
      <t>：現有專任師資</t>
    </r>
    <r>
      <rPr>
        <b/>
        <sz val="14"/>
        <color theme="1"/>
        <rFont val="Times New Roman"/>
        <family val="1"/>
      </rPr>
      <t>(</t>
    </r>
    <r>
      <rPr>
        <b/>
        <sz val="14"/>
        <color theme="1"/>
        <rFont val="標楷體"/>
        <family val="4"/>
        <charset val="136"/>
      </rPr>
      <t>註</t>
    </r>
    <r>
      <rPr>
        <b/>
        <sz val="14"/>
        <color theme="1"/>
        <rFont val="Times New Roman"/>
        <family val="1"/>
      </rPr>
      <t>1)</t>
    </r>
    <r>
      <rPr>
        <b/>
        <sz val="14"/>
        <color theme="1"/>
        <rFont val="標楷體"/>
        <family val="4"/>
        <charset val="136"/>
      </rPr>
      <t>名冊表</t>
    </r>
    <phoneticPr fontId="1" type="noConversion"/>
  </si>
  <si>
    <r>
      <rPr>
        <sz val="12"/>
        <color theme="1"/>
        <rFont val="標楷體"/>
        <family val="4"/>
        <charset val="136"/>
      </rPr>
      <t>序號</t>
    </r>
    <phoneticPr fontId="1" type="noConversion"/>
  </si>
  <si>
    <r>
      <rPr>
        <sz val="12"/>
        <color theme="1"/>
        <rFont val="標楷體"/>
        <family val="4"/>
        <charset val="136"/>
      </rPr>
      <t>職稱</t>
    </r>
    <phoneticPr fontId="1" type="noConversion"/>
  </si>
  <si>
    <r>
      <rPr>
        <sz val="12"/>
        <color theme="1"/>
        <rFont val="標楷體"/>
        <family val="4"/>
        <charset val="136"/>
      </rPr>
      <t>姓名</t>
    </r>
  </si>
  <si>
    <r>
      <rPr>
        <sz val="12"/>
        <color theme="1"/>
        <rFont val="標楷體"/>
        <family val="4"/>
        <charset val="136"/>
      </rPr>
      <t>最高學歷</t>
    </r>
    <phoneticPr fontId="1" type="noConversion"/>
  </si>
  <si>
    <r>
      <rPr>
        <sz val="12"/>
        <color theme="1"/>
        <rFont val="標楷體"/>
        <family val="4"/>
        <charset val="136"/>
      </rPr>
      <t>專長</t>
    </r>
    <phoneticPr fontId="1" type="noConversion"/>
  </si>
  <si>
    <r>
      <rPr>
        <sz val="12"/>
        <color theme="1"/>
        <rFont val="標楷體"/>
        <family val="4"/>
        <charset val="136"/>
      </rPr>
      <t>開課名稱</t>
    </r>
    <r>
      <rPr>
        <sz val="12"/>
        <color theme="1"/>
        <rFont val="Times New Roman"/>
        <family val="1"/>
      </rPr>
      <t>(</t>
    </r>
    <r>
      <rPr>
        <sz val="12"/>
        <color theme="1"/>
        <rFont val="標楷體"/>
        <family val="4"/>
        <charset val="136"/>
      </rPr>
      <t>註</t>
    </r>
    <r>
      <rPr>
        <sz val="12"/>
        <color theme="1"/>
        <rFont val="Times New Roman"/>
        <family val="1"/>
      </rPr>
      <t>2)</t>
    </r>
    <phoneticPr fontId="1" type="noConversion"/>
  </si>
  <si>
    <r>
      <rPr>
        <sz val="12"/>
        <color theme="1"/>
        <rFont val="標楷體"/>
        <family val="4"/>
        <charset val="136"/>
      </rPr>
      <t>備註</t>
    </r>
    <phoneticPr fontId="1" type="noConversion"/>
  </si>
  <si>
    <r>
      <t>(</t>
    </r>
    <r>
      <rPr>
        <sz val="12"/>
        <color theme="1"/>
        <rFont val="標楷體"/>
        <family val="4"/>
        <charset val="136"/>
      </rPr>
      <t>教授、副教授、助理教授、講師</t>
    </r>
    <r>
      <rPr>
        <sz val="12"/>
        <color theme="1"/>
        <rFont val="Times New Roman"/>
        <family val="1"/>
      </rPr>
      <t>)</t>
    </r>
  </si>
  <si>
    <r>
      <rPr>
        <sz val="12"/>
        <color theme="1"/>
        <rFont val="標楷體"/>
        <family val="4"/>
        <charset val="136"/>
      </rPr>
      <t>○○○</t>
    </r>
    <phoneticPr fontId="1" type="noConversion"/>
  </si>
  <si>
    <r>
      <rPr>
        <sz val="12"/>
        <color theme="1"/>
        <rFont val="標楷體"/>
        <family val="4"/>
        <charset val="136"/>
      </rPr>
      <t>○○大學
○○博士</t>
    </r>
    <phoneticPr fontId="1" type="noConversion"/>
  </si>
  <si>
    <r>
      <rPr>
        <b/>
        <sz val="16"/>
        <color theme="1"/>
        <rFont val="標楷體"/>
        <family val="4"/>
        <charset val="136"/>
      </rPr>
      <t>科技校院增設、調整特殊項目院系所學位學程</t>
    </r>
    <phoneticPr fontId="1" type="noConversion"/>
  </si>
  <si>
    <r>
      <t>2.</t>
    </r>
    <r>
      <rPr>
        <sz val="12"/>
        <rFont val="標楷體"/>
        <family val="4"/>
        <charset val="136"/>
      </rPr>
      <t>計算生師比之專、兼任師資依專科以上學校總量發展規模與資源條件標準規定列計。</t>
    </r>
    <phoneticPr fontId="1" type="noConversion"/>
  </si>
  <si>
    <r>
      <t>3.</t>
    </r>
    <r>
      <rPr>
        <sz val="12"/>
        <rFont val="標楷體"/>
        <family val="4"/>
        <charset val="136"/>
      </rPr>
      <t>師資數僅需填報藍底部分，公式已設定自動計算。</t>
    </r>
    <phoneticPr fontId="1" type="noConversion"/>
  </si>
  <si>
    <r>
      <rPr>
        <sz val="12"/>
        <rFont val="標楷體"/>
        <family val="4"/>
        <charset val="136"/>
      </rPr>
      <t>師資
學年度</t>
    </r>
    <phoneticPr fontId="1" type="noConversion"/>
  </si>
  <si>
    <r>
      <t>G</t>
    </r>
    <r>
      <rPr>
        <sz val="10"/>
        <rFont val="標楷體"/>
        <family val="4"/>
        <charset val="136"/>
      </rPr>
      <t>：計算生師比之師資數</t>
    </r>
    <r>
      <rPr>
        <sz val="10"/>
        <rFont val="Times New Roman"/>
        <family val="1"/>
      </rPr>
      <t>(</t>
    </r>
    <r>
      <rPr>
        <sz val="10"/>
        <rFont val="標楷體"/>
        <family val="4"/>
        <charset val="136"/>
      </rPr>
      <t>如</t>
    </r>
    <r>
      <rPr>
        <sz val="10"/>
        <rFont val="Times New Roman"/>
        <family val="1"/>
      </rPr>
      <t>F</t>
    </r>
    <r>
      <rPr>
        <sz val="10"/>
        <rFont val="標楷體"/>
        <family val="4"/>
        <charset val="136"/>
      </rPr>
      <t>大於</t>
    </r>
    <r>
      <rPr>
        <sz val="10"/>
        <rFont val="Times New Roman"/>
        <family val="1"/>
      </rPr>
      <t>E</t>
    </r>
    <r>
      <rPr>
        <sz val="10"/>
        <rFont val="標楷體"/>
        <family val="4"/>
        <charset val="136"/>
      </rPr>
      <t>則</t>
    </r>
    <r>
      <rPr>
        <sz val="10"/>
        <rFont val="Times New Roman"/>
        <family val="1"/>
      </rPr>
      <t>G</t>
    </r>
    <r>
      <rPr>
        <sz val="10"/>
        <rFont val="標楷體"/>
        <family val="4"/>
        <charset val="136"/>
      </rPr>
      <t>為</t>
    </r>
    <r>
      <rPr>
        <sz val="10"/>
        <rFont val="Times New Roman"/>
        <family val="1"/>
      </rPr>
      <t>C+E</t>
    </r>
    <r>
      <rPr>
        <sz val="10"/>
        <rFont val="標楷體"/>
        <family val="4"/>
        <charset val="136"/>
      </rPr>
      <t>，如</t>
    </r>
    <r>
      <rPr>
        <sz val="10"/>
        <rFont val="Times New Roman"/>
        <family val="1"/>
      </rPr>
      <t>F</t>
    </r>
    <r>
      <rPr>
        <sz val="10"/>
        <rFont val="標楷體"/>
        <family val="4"/>
        <charset val="136"/>
      </rPr>
      <t>小於</t>
    </r>
    <r>
      <rPr>
        <sz val="10"/>
        <rFont val="Times New Roman"/>
        <family val="1"/>
      </rPr>
      <t>E</t>
    </r>
    <r>
      <rPr>
        <sz val="10"/>
        <rFont val="標楷體"/>
        <family val="4"/>
        <charset val="136"/>
      </rPr>
      <t>則</t>
    </r>
    <r>
      <rPr>
        <sz val="10"/>
        <rFont val="Times New Roman"/>
        <family val="1"/>
      </rPr>
      <t>G</t>
    </r>
    <r>
      <rPr>
        <sz val="10"/>
        <rFont val="標楷體"/>
        <family val="4"/>
        <charset val="136"/>
      </rPr>
      <t>為</t>
    </r>
    <r>
      <rPr>
        <sz val="10"/>
        <rFont val="Times New Roman"/>
        <family val="1"/>
      </rPr>
      <t>C+F)</t>
    </r>
    <phoneticPr fontId="1" type="noConversion"/>
  </si>
  <si>
    <r>
      <t>3.</t>
    </r>
    <r>
      <rPr>
        <sz val="12"/>
        <rFont val="標楷體"/>
        <family val="4"/>
        <charset val="136"/>
      </rPr>
      <t>延畢生：專科班、學士班學生超過各校學則所定修業年限，碩士生自第</t>
    </r>
    <r>
      <rPr>
        <sz val="12"/>
        <rFont val="Times New Roman"/>
        <family val="1"/>
      </rPr>
      <t>3</t>
    </r>
    <r>
      <rPr>
        <sz val="12"/>
        <rFont val="標楷體"/>
        <family val="4"/>
        <charset val="136"/>
      </rPr>
      <t>年起，博士生自第</t>
    </r>
    <r>
      <rPr>
        <sz val="12"/>
        <rFont val="Times New Roman"/>
        <family val="1"/>
      </rPr>
      <t>4</t>
    </r>
    <r>
      <rPr>
        <sz val="12"/>
        <rFont val="標楷體"/>
        <family val="4"/>
        <charset val="136"/>
      </rPr>
      <t>年起繳納全額學雜費者。惟全學年均於校外或附屬機構實習之學士班及專科班延畢生人數，分別以加權數零點八及零點五列計。</t>
    </r>
    <phoneticPr fontId="1" type="noConversion"/>
  </si>
  <si>
    <r>
      <t>4.</t>
    </r>
    <r>
      <rPr>
        <sz val="12"/>
        <rFont val="標楷體"/>
        <family val="4"/>
        <charset val="136"/>
      </rPr>
      <t>境外學生數（含外國學生、僑生、香港澳門地區學生、大陸地區學生）之計算方式，於全校在學學生數之百分之三以內，不予列計為學生數；超過全校在學學生數之百分之三者，超過者則予計列。</t>
    </r>
    <phoneticPr fontId="1" type="noConversion"/>
  </si>
  <si>
    <r>
      <t>5.</t>
    </r>
    <r>
      <rPr>
        <sz val="12"/>
        <rFont val="標楷體"/>
        <family val="4"/>
        <charset val="136"/>
      </rPr>
      <t>學生數僅需填報藍底部分，公式已設定自動計算。</t>
    </r>
    <phoneticPr fontId="1" type="noConversion"/>
  </si>
  <si>
    <r>
      <rPr>
        <sz val="11"/>
        <rFont val="標楷體"/>
        <family val="4"/>
        <charset val="136"/>
      </rPr>
      <t>進修學制學生數</t>
    </r>
    <phoneticPr fontId="1" type="noConversion"/>
  </si>
  <si>
    <r>
      <rPr>
        <b/>
        <sz val="12"/>
        <rFont val="Times New Roman"/>
        <family val="1"/>
      </rPr>
      <t>V</t>
    </r>
    <r>
      <rPr>
        <b/>
        <sz val="12"/>
        <rFont val="標楷體"/>
        <family val="4"/>
        <charset val="136"/>
      </rPr>
      <t>：</t>
    </r>
    <r>
      <rPr>
        <sz val="10"/>
        <rFont val="Times New Roman"/>
        <family val="1"/>
      </rPr>
      <t xml:space="preserve">
</t>
    </r>
    <r>
      <rPr>
        <sz val="10"/>
        <rFont val="標楷體"/>
        <family val="4"/>
        <charset val="136"/>
      </rPr>
      <t>碩、博士生加權後日間</t>
    </r>
    <r>
      <rPr>
        <sz val="10"/>
        <rFont val="新細明體"/>
        <family val="4"/>
        <charset val="136"/>
      </rPr>
      <t>、</t>
    </r>
    <r>
      <rPr>
        <sz val="10"/>
        <rFont val="標楷體"/>
        <family val="4"/>
        <charset val="136"/>
      </rPr>
      <t>進修學制學生總數</t>
    </r>
    <r>
      <rPr>
        <sz val="10"/>
        <rFont val="Times New Roman"/>
        <family val="1"/>
      </rPr>
      <t>(</t>
    </r>
    <r>
      <rPr>
        <sz val="10"/>
        <rFont val="標楷體"/>
        <family val="4"/>
        <charset val="136"/>
      </rPr>
      <t>碩士生加權</t>
    </r>
    <r>
      <rPr>
        <sz val="10"/>
        <rFont val="Times New Roman"/>
        <family val="1"/>
      </rPr>
      <t>2</t>
    </r>
    <r>
      <rPr>
        <sz val="10"/>
        <rFont val="標楷體"/>
        <family val="4"/>
        <charset val="136"/>
      </rPr>
      <t>倍，博士生加權</t>
    </r>
    <r>
      <rPr>
        <sz val="10"/>
        <rFont val="Times New Roman"/>
        <family val="1"/>
      </rPr>
      <t>3</t>
    </r>
    <r>
      <rPr>
        <sz val="10"/>
        <rFont val="標楷體"/>
        <family val="4"/>
        <charset val="136"/>
      </rPr>
      <t>倍，本欄作為計算全校生師比之學生數</t>
    </r>
    <r>
      <rPr>
        <sz val="10"/>
        <rFont val="Times New Roman"/>
        <family val="1"/>
      </rPr>
      <t>)</t>
    </r>
    <phoneticPr fontId="1" type="noConversion"/>
  </si>
  <si>
    <r>
      <rPr>
        <sz val="10"/>
        <color theme="1"/>
        <rFont val="標楷體"/>
        <family val="4"/>
        <charset val="136"/>
      </rPr>
      <t>碩、博士生加權後日間學制學生總數</t>
    </r>
    <r>
      <rPr>
        <sz val="10"/>
        <color theme="1"/>
        <rFont val="Times New Roman"/>
        <family val="1"/>
      </rPr>
      <t>(</t>
    </r>
    <r>
      <rPr>
        <sz val="10"/>
        <color theme="1"/>
        <rFont val="標楷體"/>
        <family val="4"/>
        <charset val="136"/>
      </rPr>
      <t>碩士生加權</t>
    </r>
    <r>
      <rPr>
        <sz val="10"/>
        <color theme="1"/>
        <rFont val="Times New Roman"/>
        <family val="1"/>
      </rPr>
      <t>2</t>
    </r>
    <r>
      <rPr>
        <sz val="10"/>
        <color theme="1"/>
        <rFont val="標楷體"/>
        <family val="4"/>
        <charset val="136"/>
      </rPr>
      <t>倍，博士生加權</t>
    </r>
    <r>
      <rPr>
        <sz val="10"/>
        <color theme="1"/>
        <rFont val="Times New Roman"/>
        <family val="1"/>
      </rPr>
      <t>3</t>
    </r>
    <r>
      <rPr>
        <sz val="10"/>
        <color theme="1"/>
        <rFont val="標楷體"/>
        <family val="4"/>
        <charset val="136"/>
      </rPr>
      <t>倍，本欄作為計算日間部生師比之學生數</t>
    </r>
    <r>
      <rPr>
        <sz val="10"/>
        <color theme="1"/>
        <rFont val="Times New Roman"/>
        <family val="1"/>
      </rPr>
      <t>)</t>
    </r>
    <phoneticPr fontId="1" type="noConversion"/>
  </si>
  <si>
    <r>
      <rPr>
        <sz val="12"/>
        <rFont val="標楷體"/>
        <family val="4"/>
        <charset val="136"/>
      </rPr>
      <t>延畢生人數</t>
    </r>
    <phoneticPr fontId="1" type="noConversion"/>
  </si>
  <si>
    <r>
      <rPr>
        <sz val="12"/>
        <rFont val="標楷體"/>
        <family val="4"/>
        <charset val="136"/>
      </rPr>
      <t xml:space="preserve">全校應有專任講師以上教師數
</t>
    </r>
    <r>
      <rPr>
        <sz val="12"/>
        <rFont val="Times New Roman"/>
        <family val="1"/>
      </rPr>
      <t>(</t>
    </r>
    <r>
      <rPr>
        <sz val="12"/>
        <rFont val="標楷體"/>
        <family val="4"/>
        <charset val="136"/>
      </rPr>
      <t>Ｘ</t>
    </r>
    <r>
      <rPr>
        <sz val="12"/>
        <rFont val="Times New Roman"/>
        <family val="1"/>
      </rPr>
      <t>)=</t>
    </r>
    <r>
      <rPr>
        <sz val="12"/>
        <rFont val="標楷體"/>
        <family val="4"/>
        <charset val="136"/>
      </rPr>
      <t>Ｖ</t>
    </r>
    <r>
      <rPr>
        <sz val="12"/>
        <rFont val="Times New Roman"/>
        <family val="1"/>
      </rPr>
      <t>/</t>
    </r>
    <r>
      <rPr>
        <sz val="12"/>
        <rFont val="標楷體"/>
        <family val="4"/>
        <charset val="136"/>
      </rPr>
      <t>全校應有生師比</t>
    </r>
    <phoneticPr fontId="1" type="noConversion"/>
  </si>
  <si>
    <r>
      <rPr>
        <sz val="12"/>
        <color theme="1"/>
        <rFont val="標楷體"/>
        <family val="4"/>
        <charset val="136"/>
      </rPr>
      <t>Ｖ：在學學生數</t>
    </r>
    <r>
      <rPr>
        <sz val="12"/>
        <color theme="1"/>
        <rFont val="Times New Roman"/>
        <family val="1"/>
      </rPr>
      <t>+</t>
    </r>
    <r>
      <rPr>
        <sz val="12"/>
        <color theme="1"/>
        <rFont val="標楷體"/>
        <family val="4"/>
        <charset val="136"/>
      </rPr>
      <t>延畢生數</t>
    </r>
    <phoneticPr fontId="1" type="noConversion"/>
  </si>
  <si>
    <r>
      <rPr>
        <sz val="12"/>
        <color theme="1"/>
        <rFont val="標楷體"/>
        <family val="4"/>
        <charset val="136"/>
      </rPr>
      <t>全校應有生師比〈總量標準附表</t>
    </r>
    <r>
      <rPr>
        <sz val="12"/>
        <color theme="1"/>
        <rFont val="Times New Roman"/>
        <family val="1"/>
      </rPr>
      <t>1</t>
    </r>
    <r>
      <rPr>
        <sz val="12"/>
        <color theme="1"/>
        <rFont val="標楷體"/>
        <family val="4"/>
        <charset val="136"/>
      </rPr>
      <t>之規定〉</t>
    </r>
    <phoneticPr fontId="1" type="noConversion"/>
  </si>
  <si>
    <r>
      <t xml:space="preserve"> </t>
    </r>
    <r>
      <rPr>
        <sz val="12"/>
        <rFont val="標楷體"/>
        <family val="4"/>
        <charset val="136"/>
      </rPr>
      <t>專任助理教授以上師資結構</t>
    </r>
    <phoneticPr fontId="1" type="noConversion"/>
  </si>
  <si>
    <r>
      <rPr>
        <b/>
        <sz val="12"/>
        <rFont val="標楷體"/>
        <family val="4"/>
        <charset val="136"/>
      </rPr>
      <t>※</t>
    </r>
    <r>
      <rPr>
        <b/>
        <sz val="12"/>
        <rFont val="Times New Roman"/>
        <family val="1"/>
      </rPr>
      <t xml:space="preserve"> </t>
    </r>
    <r>
      <rPr>
        <b/>
        <sz val="12"/>
        <rFont val="標楷體"/>
        <family val="4"/>
        <charset val="136"/>
      </rPr>
      <t>總量標準附表</t>
    </r>
    <r>
      <rPr>
        <b/>
        <sz val="12"/>
        <rFont val="Times New Roman"/>
        <family val="1"/>
      </rPr>
      <t>1</t>
    </r>
    <r>
      <rPr>
        <b/>
        <sz val="12"/>
        <rFont val="標楷體"/>
        <family val="4"/>
        <charset val="136"/>
      </rPr>
      <t>：全校生師比值：</t>
    </r>
    <phoneticPr fontId="1" type="noConversion"/>
  </si>
  <si>
    <r>
      <t>1.</t>
    </r>
    <r>
      <rPr>
        <sz val="12"/>
        <rFont val="標楷體"/>
        <family val="4"/>
        <charset val="136"/>
      </rPr>
      <t>一般大學</t>
    </r>
    <r>
      <rPr>
        <sz val="12"/>
        <rFont val="新細明體"/>
        <family val="1"/>
        <charset val="136"/>
      </rPr>
      <t>、</t>
    </r>
    <r>
      <rPr>
        <sz val="12"/>
        <rFont val="標楷體"/>
        <family val="4"/>
        <charset val="136"/>
      </rPr>
      <t>科技大學及技術學院應低於</t>
    </r>
    <r>
      <rPr>
        <sz val="12"/>
        <rFont val="Times New Roman"/>
        <family val="1"/>
      </rPr>
      <t>27</t>
    </r>
    <r>
      <rPr>
        <sz val="12"/>
        <rFont val="標楷體"/>
        <family val="4"/>
        <charset val="136"/>
      </rPr>
      <t>。</t>
    </r>
    <phoneticPr fontId="1" type="noConversion"/>
  </si>
  <si>
    <r>
      <t>2.</t>
    </r>
    <r>
      <rPr>
        <sz val="12"/>
        <rFont val="標楷體"/>
        <family val="4"/>
        <charset val="136"/>
      </rPr>
      <t>專科學校應低於</t>
    </r>
    <r>
      <rPr>
        <sz val="12"/>
        <rFont val="Times New Roman"/>
        <family val="1"/>
      </rPr>
      <t>35</t>
    </r>
    <r>
      <rPr>
        <sz val="12"/>
        <rFont val="標楷體"/>
        <family val="4"/>
        <charset val="136"/>
      </rPr>
      <t>。</t>
    </r>
    <phoneticPr fontId="1" type="noConversion"/>
  </si>
  <si>
    <r>
      <rPr>
        <b/>
        <sz val="12"/>
        <rFont val="標楷體"/>
        <family val="4"/>
        <charset val="136"/>
      </rPr>
      <t>※</t>
    </r>
    <r>
      <rPr>
        <b/>
        <sz val="12"/>
        <rFont val="Times New Roman"/>
        <family val="1"/>
      </rPr>
      <t xml:space="preserve"> </t>
    </r>
    <r>
      <rPr>
        <b/>
        <sz val="12"/>
        <rFont val="標楷體"/>
        <family val="4"/>
        <charset val="136"/>
      </rPr>
      <t>總量標準附表</t>
    </r>
    <r>
      <rPr>
        <b/>
        <sz val="12"/>
        <rFont val="Times New Roman"/>
        <family val="1"/>
      </rPr>
      <t>2</t>
    </r>
    <r>
      <rPr>
        <b/>
        <sz val="12"/>
        <rFont val="標楷體"/>
        <family val="4"/>
        <charset val="136"/>
      </rPr>
      <t>：專任助理教授以上師資結構：</t>
    </r>
    <phoneticPr fontId="1" type="noConversion"/>
  </si>
  <si>
    <r>
      <rPr>
        <sz val="12"/>
        <rFont val="標楷體"/>
        <family val="4"/>
        <charset val="136"/>
      </rPr>
      <t>一般大學</t>
    </r>
    <phoneticPr fontId="1" type="noConversion"/>
  </si>
  <si>
    <r>
      <rPr>
        <sz val="12"/>
        <rFont val="標楷體"/>
        <family val="4"/>
        <charset val="136"/>
      </rPr>
      <t>應達百分之七十以上。</t>
    </r>
    <phoneticPr fontId="1" type="noConversion"/>
  </si>
  <si>
    <r>
      <rPr>
        <sz val="12"/>
        <rFont val="標楷體"/>
        <family val="4"/>
        <charset val="136"/>
      </rPr>
      <t>科技大學</t>
    </r>
    <phoneticPr fontId="1" type="noConversion"/>
  </si>
  <si>
    <r>
      <t>1.</t>
    </r>
    <r>
      <rPr>
        <sz val="12"/>
        <rFont val="標楷體"/>
        <family val="4"/>
        <charset val="136"/>
      </rPr>
      <t>設立或改名滿五年，應達百分之五十以上。</t>
    </r>
    <phoneticPr fontId="1" type="noConversion"/>
  </si>
  <si>
    <r>
      <t>2.</t>
    </r>
    <r>
      <rPr>
        <sz val="12"/>
        <rFont val="標楷體"/>
        <family val="4"/>
        <charset val="136"/>
      </rPr>
      <t>設立或改名滿十年，應達百分之六十以上。</t>
    </r>
    <phoneticPr fontId="1" type="noConversion"/>
  </si>
  <si>
    <r>
      <t>3.</t>
    </r>
    <r>
      <rPr>
        <sz val="12"/>
        <rFont val="標楷體"/>
        <family val="4"/>
        <charset val="136"/>
      </rPr>
      <t>設立或改名滿十五年，應達百分之七十以上。</t>
    </r>
    <phoneticPr fontId="1" type="noConversion"/>
  </si>
  <si>
    <r>
      <rPr>
        <sz val="12"/>
        <rFont val="標楷體"/>
        <family val="4"/>
        <charset val="136"/>
      </rPr>
      <t>技術學院</t>
    </r>
    <phoneticPr fontId="1" type="noConversion"/>
  </si>
  <si>
    <r>
      <t>1.</t>
    </r>
    <r>
      <rPr>
        <sz val="12"/>
        <rFont val="標楷體"/>
        <family val="4"/>
        <charset val="136"/>
      </rPr>
      <t>設立或改制滿五年，應達百分之四十以上；設有專科部者，應達百分之三十五以上。</t>
    </r>
    <phoneticPr fontId="1" type="noConversion"/>
  </si>
  <si>
    <r>
      <t>2.</t>
    </r>
    <r>
      <rPr>
        <sz val="12"/>
        <rFont val="標楷體"/>
        <family val="4"/>
        <charset val="136"/>
      </rPr>
      <t>設立或改制滿十年，應達百分之五十以上；設有專科部者，應達百分之四十五以上。</t>
    </r>
    <phoneticPr fontId="1" type="noConversion"/>
  </si>
  <si>
    <r>
      <t>3.</t>
    </r>
    <r>
      <rPr>
        <sz val="12"/>
        <rFont val="標楷體"/>
        <family val="4"/>
        <charset val="136"/>
      </rPr>
      <t>設立或改制滿十五年，應達百分之六十以上；設有專科部者，應達百分之五十五以上。</t>
    </r>
    <phoneticPr fontId="1" type="noConversion"/>
  </si>
  <si>
    <r>
      <t>116</t>
    </r>
    <r>
      <rPr>
        <b/>
        <sz val="16"/>
        <color theme="1"/>
        <rFont val="標楷體"/>
        <family val="4"/>
        <charset val="136"/>
      </rPr>
      <t>學年度</t>
    </r>
    <r>
      <rPr>
        <b/>
        <u/>
        <sz val="16"/>
        <color theme="1"/>
        <rFont val="Times New Roman"/>
        <family val="1"/>
      </rPr>
      <t xml:space="preserve">     </t>
    </r>
    <r>
      <rPr>
        <b/>
        <u/>
        <sz val="16"/>
        <color theme="1"/>
        <rFont val="標楷體"/>
        <family val="4"/>
        <charset val="136"/>
      </rPr>
      <t>　　　</t>
    </r>
    <phoneticPr fontId="1" type="noConversion"/>
  </si>
  <si>
    <r>
      <rPr>
        <b/>
        <sz val="14"/>
        <color theme="1"/>
        <rFont val="標楷體"/>
        <family val="4"/>
        <charset val="136"/>
      </rPr>
      <t>表</t>
    </r>
    <r>
      <rPr>
        <b/>
        <sz val="14"/>
        <color theme="1"/>
        <rFont val="Times New Roman"/>
        <family val="1"/>
      </rPr>
      <t>1</t>
    </r>
    <r>
      <rPr>
        <b/>
        <sz val="14"/>
        <color theme="1"/>
        <rFont val="標楷體"/>
        <family val="4"/>
        <charset val="136"/>
      </rPr>
      <t>：</t>
    </r>
    <r>
      <rPr>
        <b/>
        <sz val="14"/>
        <color theme="1"/>
        <rFont val="Times New Roman"/>
        <family val="1"/>
      </rPr>
      <t>114</t>
    </r>
    <r>
      <rPr>
        <b/>
        <sz val="14"/>
        <color theme="1"/>
        <rFont val="標楷體"/>
        <family val="4"/>
        <charset val="136"/>
      </rPr>
      <t>學年度教師人數資料表</t>
    </r>
    <phoneticPr fontId="1" type="noConversion"/>
  </si>
  <si>
    <r>
      <rPr>
        <sz val="12"/>
        <rFont val="標楷體"/>
        <family val="4"/>
        <charset val="136"/>
      </rPr>
      <t>注意事項：</t>
    </r>
    <phoneticPr fontId="1" type="noConversion"/>
  </si>
  <si>
    <r>
      <rPr>
        <sz val="12"/>
        <color theme="1"/>
        <rFont val="標楷體"/>
        <family val="4"/>
        <charset val="136"/>
      </rPr>
      <t>注意事項：</t>
    </r>
    <phoneticPr fontId="1" type="noConversion"/>
  </si>
  <si>
    <r>
      <rPr>
        <b/>
        <sz val="14"/>
        <color theme="1"/>
        <rFont val="標楷體"/>
        <family val="4"/>
        <charset val="136"/>
      </rPr>
      <t>表</t>
    </r>
    <r>
      <rPr>
        <b/>
        <sz val="14"/>
        <color theme="1"/>
        <rFont val="Times New Roman"/>
        <family val="1"/>
      </rPr>
      <t>2</t>
    </r>
    <r>
      <rPr>
        <b/>
        <sz val="14"/>
        <color theme="1"/>
        <rFont val="標楷體"/>
        <family val="4"/>
        <charset val="136"/>
      </rPr>
      <t>：</t>
    </r>
    <r>
      <rPr>
        <b/>
        <sz val="14"/>
        <color theme="1"/>
        <rFont val="Times New Roman"/>
        <family val="1"/>
      </rPr>
      <t xml:space="preserve"> 114</t>
    </r>
    <r>
      <rPr>
        <b/>
        <sz val="14"/>
        <color theme="1"/>
        <rFont val="標楷體"/>
        <family val="4"/>
        <charset val="136"/>
      </rPr>
      <t>學年度學生人數資料表</t>
    </r>
    <phoneticPr fontId="1" type="noConversion"/>
  </si>
  <si>
    <r>
      <t>114</t>
    </r>
    <r>
      <rPr>
        <sz val="12"/>
        <color theme="1"/>
        <rFont val="標楷體"/>
        <family val="4"/>
        <charset val="136"/>
      </rPr>
      <t>學年度</t>
    </r>
    <phoneticPr fontId="1" type="noConversion"/>
  </si>
  <si>
    <r>
      <t>1.</t>
    </r>
    <r>
      <rPr>
        <sz val="12"/>
        <color theme="1"/>
        <rFont val="標楷體"/>
        <family val="4"/>
        <charset val="136"/>
      </rPr>
      <t>基準日：以</t>
    </r>
    <r>
      <rPr>
        <sz val="12"/>
        <color theme="1"/>
        <rFont val="Times New Roman"/>
        <family val="1"/>
      </rPr>
      <t>114</t>
    </r>
    <r>
      <rPr>
        <sz val="12"/>
        <color theme="1"/>
        <rFont val="標楷體"/>
        <family val="4"/>
        <charset val="136"/>
      </rPr>
      <t>年</t>
    </r>
    <r>
      <rPr>
        <sz val="12"/>
        <color theme="1"/>
        <rFont val="Times New Roman"/>
        <family val="1"/>
      </rPr>
      <t>10</t>
    </r>
    <r>
      <rPr>
        <sz val="12"/>
        <color theme="1"/>
        <rFont val="標楷體"/>
        <family val="4"/>
        <charset val="136"/>
      </rPr>
      <t>月</t>
    </r>
    <r>
      <rPr>
        <sz val="12"/>
        <color theme="1"/>
        <rFont val="Times New Roman"/>
        <family val="1"/>
      </rPr>
      <t>15</t>
    </r>
    <r>
      <rPr>
        <sz val="12"/>
        <color theme="1"/>
        <rFont val="標楷體"/>
        <family val="4"/>
        <charset val="136"/>
      </rPr>
      <t>日，各校填報校務基本資料庫資料。</t>
    </r>
    <phoneticPr fontId="1" type="noConversion"/>
  </si>
  <si>
    <r>
      <t>1.</t>
    </r>
    <r>
      <rPr>
        <sz val="12"/>
        <color theme="1"/>
        <rFont val="標楷體"/>
        <family val="4"/>
        <charset val="136"/>
      </rPr>
      <t>基準日：以</t>
    </r>
    <r>
      <rPr>
        <sz val="12"/>
        <color theme="1"/>
        <rFont val="Times New Roman"/>
        <family val="1"/>
      </rPr>
      <t>114</t>
    </r>
    <r>
      <rPr>
        <sz val="12"/>
        <color theme="1"/>
        <rFont val="標楷體"/>
        <family val="4"/>
        <charset val="136"/>
      </rPr>
      <t>年</t>
    </r>
    <r>
      <rPr>
        <sz val="12"/>
        <color theme="1"/>
        <rFont val="Times New Roman"/>
        <family val="1"/>
      </rPr>
      <t>10</t>
    </r>
    <r>
      <rPr>
        <sz val="12"/>
        <color theme="1"/>
        <rFont val="標楷體"/>
        <family val="4"/>
        <charset val="136"/>
      </rPr>
      <t>月</t>
    </r>
    <r>
      <rPr>
        <sz val="12"/>
        <color theme="1"/>
        <rFont val="Times New Roman"/>
        <family val="1"/>
      </rPr>
      <t>15</t>
    </r>
    <r>
      <rPr>
        <sz val="12"/>
        <color theme="1"/>
        <rFont val="標楷體"/>
        <family val="4"/>
        <charset val="136"/>
      </rPr>
      <t>日，各校填報校務基本資料庫資料</t>
    </r>
    <r>
      <rPr>
        <sz val="12"/>
        <color theme="1"/>
        <rFont val="新細明體"/>
        <family val="1"/>
        <charset val="136"/>
      </rPr>
      <t>。</t>
    </r>
    <phoneticPr fontId="1" type="noConversion"/>
  </si>
  <si>
    <r>
      <rPr>
        <sz val="12"/>
        <color theme="1"/>
        <rFont val="Times New Roman"/>
        <family val="1"/>
      </rPr>
      <t>2.</t>
    </r>
    <r>
      <rPr>
        <sz val="12"/>
        <color theme="1"/>
        <rFont val="標楷體"/>
        <family val="4"/>
        <charset val="136"/>
      </rPr>
      <t>在學學生：提報</t>
    </r>
    <r>
      <rPr>
        <sz val="12"/>
        <color theme="1"/>
        <rFont val="Times New Roman"/>
        <family val="1"/>
      </rPr>
      <t>114</t>
    </r>
    <r>
      <rPr>
        <sz val="12"/>
        <color theme="1"/>
        <rFont val="標楷體"/>
        <family val="4"/>
        <charset val="136"/>
      </rPr>
      <t>年</t>
    </r>
    <r>
      <rPr>
        <sz val="12"/>
        <color theme="1"/>
        <rFont val="Times New Roman"/>
        <family val="1"/>
      </rPr>
      <t>10</t>
    </r>
    <r>
      <rPr>
        <sz val="12"/>
        <color theme="1"/>
        <rFont val="標楷體"/>
        <family val="4"/>
        <charset val="136"/>
      </rPr>
      <t>月校基庫時，具正式學籍且在修業年限之內實際在學學生（不包括休學生、全學年均於國外之學生</t>
    </r>
    <r>
      <rPr>
        <sz val="12"/>
        <color theme="1"/>
        <rFont val="Times New Roman"/>
        <family val="1"/>
      </rPr>
      <t>)</t>
    </r>
    <r>
      <rPr>
        <sz val="12"/>
        <color theme="1"/>
        <rFont val="標楷體"/>
        <family val="4"/>
        <charset val="136"/>
      </rPr>
      <t>計列</t>
    </r>
    <r>
      <rPr>
        <sz val="12"/>
        <rFont val="新細明體"/>
        <family val="1"/>
        <charset val="136"/>
      </rPr>
      <t>，</t>
    </r>
    <r>
      <rPr>
        <sz val="12"/>
        <rFont val="標楷體"/>
        <family val="4"/>
        <charset val="136"/>
      </rPr>
      <t>但全學年均於校外或附屬機構實習之學士班學生以加權數零點八列計、專科班學生以加權數零點五列計</t>
    </r>
    <r>
      <rPr>
        <sz val="12"/>
        <rFont val="新細明體"/>
        <family val="1"/>
        <charset val="136"/>
      </rPr>
      <t>。</t>
    </r>
    <r>
      <rPr>
        <sz val="12"/>
        <rFont val="標楷體"/>
        <family val="4"/>
        <charset val="136"/>
      </rPr>
      <t>碩、博士生已設公式自動加權，請勿自行加權。延畢生人數請於下一行填列</t>
    </r>
    <r>
      <rPr>
        <sz val="12"/>
        <rFont val="新細明體"/>
        <family val="1"/>
        <charset val="136"/>
      </rPr>
      <t>。</t>
    </r>
    <phoneticPr fontId="1" type="noConversion"/>
  </si>
  <si>
    <r>
      <t>114</t>
    </r>
    <r>
      <rPr>
        <sz val="12"/>
        <color theme="1"/>
        <rFont val="標楷體"/>
        <family val="1"/>
        <charset val="136"/>
      </rPr>
      <t>學年度在學學生數</t>
    </r>
    <phoneticPr fontId="1" type="noConversion"/>
  </si>
  <si>
    <r>
      <rPr>
        <b/>
        <sz val="15"/>
        <color theme="1"/>
        <rFont val="標楷體"/>
        <family val="4"/>
        <charset val="136"/>
      </rPr>
      <t>第三部分、基本資料表：</t>
    </r>
    <r>
      <rPr>
        <b/>
        <u/>
        <sz val="15"/>
        <color theme="1"/>
        <rFont val="標楷體"/>
        <family val="4"/>
        <charset val="136"/>
      </rPr>
      <t>全校</t>
    </r>
    <r>
      <rPr>
        <b/>
        <sz val="15"/>
        <color theme="1"/>
        <rFont val="標楷體"/>
        <family val="4"/>
        <charset val="136"/>
      </rPr>
      <t>教師數及學生數，以</t>
    </r>
    <r>
      <rPr>
        <b/>
        <sz val="15"/>
        <color theme="1"/>
        <rFont val="Times New Roman"/>
        <family val="1"/>
      </rPr>
      <t>114</t>
    </r>
    <r>
      <rPr>
        <b/>
        <sz val="15"/>
        <color theme="1"/>
        <rFont val="標楷體"/>
        <family val="4"/>
        <charset val="136"/>
      </rPr>
      <t>年</t>
    </r>
    <r>
      <rPr>
        <b/>
        <sz val="15"/>
        <color theme="1"/>
        <rFont val="Times New Roman"/>
        <family val="1"/>
      </rPr>
      <t>10</t>
    </r>
    <r>
      <rPr>
        <b/>
        <sz val="15"/>
        <color theme="1"/>
        <rFont val="標楷體"/>
        <family val="4"/>
        <charset val="136"/>
      </rPr>
      <t>月</t>
    </r>
    <r>
      <rPr>
        <b/>
        <sz val="15"/>
        <color theme="1"/>
        <rFont val="Times New Roman"/>
        <family val="1"/>
      </rPr>
      <t>15</t>
    </r>
    <r>
      <rPr>
        <b/>
        <sz val="15"/>
        <color theme="1"/>
        <rFont val="標楷體"/>
        <family val="4"/>
        <charset val="136"/>
      </rPr>
      <t>日資料為計算基準</t>
    </r>
    <phoneticPr fontId="1" type="noConversion"/>
  </si>
  <si>
    <t>實聘師資</t>
    <phoneticPr fontId="1" type="noConversion"/>
  </si>
  <si>
    <t>序號</t>
    <phoneticPr fontId="1" type="noConversion"/>
  </si>
  <si>
    <t>更名/整併後○○○系/所現有專任師資○員，其中副教授以上者○員，助理教授以上者○員。</t>
    <phoneticPr fontId="1" type="noConversion"/>
  </si>
  <si>
    <t>更名/整併後○○○學位學程/○○學院○士班主要支援之學系(研究所)為 ○○○學系、○○○學系、○○○研究所；現有專任師資○員，其中副教授以上者○員，助理教授以上者○員。</t>
    <phoneticPr fontId="1" type="noConversion"/>
  </si>
  <si>
    <r>
      <rPr>
        <sz val="12"/>
        <rFont val="標楷體"/>
        <family val="4"/>
        <charset val="136"/>
      </rPr>
      <t>現有專任師資</t>
    </r>
    <r>
      <rPr>
        <sz val="12"/>
        <rFont val="Segoe UI Symbol"/>
        <family val="4"/>
      </rPr>
      <t>○</t>
    </r>
    <r>
      <rPr>
        <sz val="12"/>
        <rFont val="標楷體"/>
        <family val="4"/>
        <charset val="136"/>
      </rPr>
      <t>員，其中副教授以上者</t>
    </r>
    <r>
      <rPr>
        <sz val="12"/>
        <rFont val="Segoe UI Symbol"/>
        <family val="4"/>
      </rPr>
      <t>○</t>
    </r>
    <r>
      <rPr>
        <sz val="12"/>
        <rFont val="標楷體"/>
        <family val="4"/>
        <charset val="136"/>
      </rPr>
      <t>員，助理教授以上者</t>
    </r>
    <r>
      <rPr>
        <sz val="12"/>
        <rFont val="Segoe UI Symbol"/>
        <family val="4"/>
      </rPr>
      <t>○</t>
    </r>
    <r>
      <rPr>
        <sz val="12"/>
        <rFont val="標楷體"/>
        <family val="4"/>
        <charset val="136"/>
      </rPr>
      <t>員。</t>
    </r>
    <phoneticPr fontId="1" type="noConversion"/>
  </si>
  <si>
    <t>專任</t>
    <phoneticPr fontId="1" type="noConversion"/>
  </si>
  <si>
    <r>
      <rPr>
        <sz val="12"/>
        <color theme="1"/>
        <rFont val="標楷體"/>
        <family val="4"/>
        <charset val="136"/>
      </rPr>
      <t>增設案實聘師資請註明目前於</t>
    </r>
    <r>
      <rPr>
        <sz val="12"/>
        <color theme="1"/>
        <rFont val="Segoe UI Symbol"/>
        <family val="4"/>
      </rPr>
      <t>○○</t>
    </r>
    <r>
      <rPr>
        <sz val="12"/>
        <color theme="1"/>
        <rFont val="標楷體"/>
        <family val="4"/>
        <charset val="136"/>
      </rPr>
      <t>系（所）主聘，預計於</t>
    </r>
    <r>
      <rPr>
        <sz val="12"/>
        <color theme="1"/>
        <rFont val="Segoe UI Symbol"/>
        <family val="4"/>
      </rPr>
      <t>○</t>
    </r>
    <r>
      <rPr>
        <sz val="12"/>
        <color theme="1"/>
        <rFont val="Gulim"/>
        <family val="4"/>
      </rPr>
      <t>年</t>
    </r>
    <r>
      <rPr>
        <sz val="12"/>
        <color theme="1"/>
        <rFont val="Segoe UI Symbol"/>
        <family val="4"/>
      </rPr>
      <t>○</t>
    </r>
    <r>
      <rPr>
        <sz val="12"/>
        <color theme="1"/>
        <rFont val="標楷體"/>
        <family val="4"/>
        <charset val="136"/>
      </rPr>
      <t>月</t>
    </r>
    <r>
      <rPr>
        <sz val="12"/>
        <color theme="1"/>
        <rFont val="Segoe UI Symbol"/>
        <family val="4"/>
      </rPr>
      <t>○</t>
    </r>
    <r>
      <rPr>
        <sz val="12"/>
        <color theme="1"/>
        <rFont val="標楷體"/>
        <family val="4"/>
        <charset val="136"/>
      </rPr>
      <t>日轉聘至本案為實聘師資</t>
    </r>
    <phoneticPr fontId="1" type="noConversion"/>
  </si>
  <si>
    <t>凡院設班別、學位學程新增、更名、整併需填寫表3-1實聘專任師資及支援系所中實際支援該院設班別或學位學程之專任師資，並填寫表3-2各支援系所主聘之所有專兼任師資。</t>
    <phoneticPr fontId="1" type="noConversion"/>
  </si>
  <si>
    <t>實聘專任師資○員，實聘及支援專任教師合計___員，其中副教授以上____員、助理教授以上___員</t>
    <phoneticPr fontId="1" type="noConversion"/>
  </si>
  <si>
    <r>
      <rPr>
        <sz val="12"/>
        <color theme="1"/>
        <rFont val="標楷體"/>
        <family val="4"/>
        <charset val="136"/>
      </rPr>
      <t>增設案實聘師資請註明目前於</t>
    </r>
    <r>
      <rPr>
        <sz val="12"/>
        <color theme="1"/>
        <rFont val="Segoe UI Symbol"/>
        <family val="4"/>
      </rPr>
      <t>○○</t>
    </r>
    <r>
      <rPr>
        <sz val="12"/>
        <color theme="1"/>
        <rFont val="標楷體"/>
        <family val="4"/>
        <charset val="136"/>
      </rPr>
      <t>系</t>
    </r>
    <r>
      <rPr>
        <sz val="12"/>
        <color theme="1"/>
        <rFont val="Times New Roman"/>
        <family val="1"/>
      </rPr>
      <t>(</t>
    </r>
    <r>
      <rPr>
        <sz val="12"/>
        <color theme="1"/>
        <rFont val="標楷體"/>
        <family val="4"/>
        <charset val="136"/>
      </rPr>
      <t>所</t>
    </r>
    <r>
      <rPr>
        <sz val="12"/>
        <color theme="1"/>
        <rFont val="Times New Roman"/>
        <family val="1"/>
      </rPr>
      <t>)</t>
    </r>
    <r>
      <rPr>
        <sz val="12"/>
        <color theme="1"/>
        <rFont val="標楷體"/>
        <family val="4"/>
        <charset val="136"/>
      </rPr>
      <t>主聘，預計於</t>
    </r>
    <r>
      <rPr>
        <sz val="12"/>
        <color theme="1"/>
        <rFont val="Times New Roman"/>
        <family val="1"/>
      </rPr>
      <t>OO</t>
    </r>
    <r>
      <rPr>
        <sz val="12"/>
        <color theme="1"/>
        <rFont val="標楷體"/>
        <family val="4"/>
        <charset val="136"/>
      </rPr>
      <t>年</t>
    </r>
    <r>
      <rPr>
        <sz val="12"/>
        <color theme="1"/>
        <rFont val="Times New Roman"/>
        <family val="1"/>
      </rPr>
      <t>O</t>
    </r>
    <r>
      <rPr>
        <sz val="12"/>
        <color theme="1"/>
        <rFont val="標楷體"/>
        <family val="4"/>
        <charset val="136"/>
      </rPr>
      <t>月</t>
    </r>
    <r>
      <rPr>
        <sz val="12"/>
        <color theme="1"/>
        <rFont val="Times New Roman"/>
        <family val="1"/>
      </rPr>
      <t>O</t>
    </r>
    <r>
      <rPr>
        <sz val="12"/>
        <color theme="1"/>
        <rFont val="標楷體"/>
        <family val="4"/>
        <charset val="136"/>
      </rPr>
      <t>日轉聘至本案為實聘師資</t>
    </r>
    <phoneticPr fontId="1" type="noConversion"/>
  </si>
  <si>
    <t>支援師資請註明為○○系(所)主聘</t>
    <phoneticPr fontId="1" type="noConversion"/>
  </si>
  <si>
    <t>表3-2:各支援系所主聘之所有專兼任師資</t>
    <phoneticPr fontId="1" type="noConversion"/>
  </si>
  <si>
    <t>主要支援之學系(研究所)為 ○○○學系、○○○學系、○○○研究所；現有專任師資○員，其中副教授以上者○員，助理教授以上者○員。</t>
    <phoneticPr fontId="1" type="noConversion"/>
  </si>
  <si>
    <r>
      <rPr>
        <sz val="12"/>
        <rFont val="標楷體"/>
        <family val="4"/>
        <charset val="136"/>
      </rPr>
      <t>擬增聘專任師資</t>
    </r>
    <r>
      <rPr>
        <sz val="12"/>
        <rFont val="Segoe UI Symbol"/>
        <family val="4"/>
      </rPr>
      <t>○</t>
    </r>
    <r>
      <rPr>
        <sz val="12"/>
        <rFont val="標楷體"/>
        <family val="4"/>
        <charset val="136"/>
      </rPr>
      <t>員，其中副教授以上者</t>
    </r>
    <r>
      <rPr>
        <sz val="12"/>
        <rFont val="Segoe UI Symbol"/>
        <family val="4"/>
      </rPr>
      <t>○</t>
    </r>
    <r>
      <rPr>
        <sz val="12"/>
        <rFont val="標楷體"/>
        <family val="4"/>
        <charset val="136"/>
      </rPr>
      <t>員，助理教授或具博士學位者</t>
    </r>
    <r>
      <rPr>
        <sz val="12"/>
        <rFont val="Segoe UI Symbol"/>
        <family val="4"/>
      </rPr>
      <t>○</t>
    </r>
    <r>
      <rPr>
        <sz val="12"/>
        <rFont val="標楷體"/>
        <family val="4"/>
        <charset val="136"/>
      </rPr>
      <t>員。</t>
    </r>
    <phoneticPr fontId="1" type="noConversion"/>
  </si>
  <si>
    <t>有否接洽人選</t>
    <phoneticPr fontId="1" type="noConversion"/>
  </si>
  <si>
    <t>更名/整併後○○○學位學程/○○學院○士班實聘專任師資○員，實聘及支援專任教師合計___員，其中副教授以上____員、助理教授以上___員</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</si>
</sst>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50" x14ac:knownFonts="1">
    <font>
      <sz val="12"/>
      <name val="新細明體"/>
      <family val="1"/>
      <charset val="136"/>
    </font>
    <font>
      <sz val="9"/>
      <name val="新細明體"/>
      <family val="1"/>
      <charset val="136"/>
    </font>
    <font>
      <sz val="10"/>
      <name val="新細明體"/>
      <family val="1"/>
      <charset val="136"/>
    </font>
    <font>
      <b/>
      <sz val="14"/>
      <name val="標楷體"/>
      <family val="4"/>
      <charset val="136"/>
    </font>
    <font>
      <b/>
      <sz val="12"/>
      <name val="Times New Roman"/>
      <family val="1"/>
    </font>
    <font>
      <sz val="12"/>
      <name val="Times New Roman"/>
      <family val="1"/>
    </font>
    <font>
      <b/>
      <sz val="12"/>
      <name val="標楷體"/>
      <family val="4"/>
      <charset val="136"/>
    </font>
    <font>
      <sz val="12"/>
      <name val="標楷體"/>
      <family val="4"/>
      <charset val="136"/>
    </font>
    <font>
      <sz val="10"/>
      <name val="標楷體"/>
      <family val="4"/>
      <charset val="136"/>
    </font>
    <font>
      <b/>
      <sz val="10"/>
      <name val="標楷體"/>
      <family val="4"/>
      <charset val="136"/>
    </font>
    <font>
      <sz val="11"/>
      <name val="標楷體"/>
      <family val="4"/>
      <charset val="136"/>
    </font>
    <font>
      <sz val="10"/>
      <name val="Times New Roman"/>
      <family val="1"/>
    </font>
    <font>
      <b/>
      <sz val="10"/>
      <name val="Times New Roman"/>
      <family val="1"/>
    </font>
    <font>
      <sz val="11"/>
      <name val="Times New Roman"/>
      <family val="1"/>
    </font>
    <font>
      <sz val="12"/>
      <color rgb="FFFF0000"/>
      <name val="Times New Roman"/>
      <family val="1"/>
    </font>
    <font>
      <b/>
      <sz val="14"/>
      <name val="Times New Roman"/>
      <family val="1"/>
    </font>
    <font>
      <sz val="8"/>
      <name val="Times New Roman"/>
      <family val="1"/>
    </font>
    <font>
      <b/>
      <sz val="11"/>
      <name val="Times New Roman"/>
      <family val="1"/>
    </font>
    <font>
      <b/>
      <sz val="11"/>
      <name val="標楷體"/>
      <family val="4"/>
      <charset val="136"/>
    </font>
    <font>
      <b/>
      <sz val="8"/>
      <name val="Times New Roman"/>
      <family val="1"/>
    </font>
    <font>
      <b/>
      <sz val="16"/>
      <color theme="1"/>
      <name val="標楷體"/>
      <family val="4"/>
      <charset val="136"/>
    </font>
    <font>
      <b/>
      <u/>
      <sz val="16"/>
      <color theme="1"/>
      <name val="標楷體"/>
      <family val="4"/>
      <charset val="136"/>
    </font>
    <font>
      <sz val="12"/>
      <color theme="1"/>
      <name val="標楷體"/>
      <family val="4"/>
      <charset val="136"/>
    </font>
    <font>
      <sz val="12"/>
      <color theme="1"/>
      <name val="Times New Roman"/>
      <family val="1"/>
    </font>
    <font>
      <b/>
      <sz val="14"/>
      <color theme="1"/>
      <name val="標楷體"/>
      <family val="4"/>
      <charset val="136"/>
    </font>
    <font>
      <sz val="8"/>
      <color theme="1"/>
      <name val="Times New Roman"/>
      <family val="1"/>
    </font>
    <font>
      <sz val="10"/>
      <color theme="1"/>
      <name val="Times New Roman"/>
      <family val="1"/>
    </font>
    <font>
      <sz val="10"/>
      <color theme="1"/>
      <name val="標楷體"/>
      <family val="4"/>
      <charset val="136"/>
    </font>
    <font>
      <b/>
      <sz val="12"/>
      <color theme="1"/>
      <name val="Times New Roman"/>
      <family val="1"/>
    </font>
    <font>
      <sz val="12"/>
      <color theme="1"/>
      <name val="新細明體"/>
      <family val="1"/>
      <charset val="136"/>
    </font>
    <font>
      <b/>
      <sz val="13"/>
      <color theme="1"/>
      <name val="Times New Roman"/>
      <family val="1"/>
    </font>
    <font>
      <b/>
      <sz val="14"/>
      <color theme="1"/>
      <name val="Times New Roman"/>
      <family val="1"/>
    </font>
    <font>
      <b/>
      <sz val="14"/>
      <name val="Times New Roman"/>
      <family val="4"/>
      <charset val="136"/>
    </font>
    <font>
      <b/>
      <sz val="16"/>
      <color theme="1"/>
      <name val="Times New Roman"/>
      <family val="1"/>
    </font>
    <font>
      <b/>
      <u/>
      <sz val="16"/>
      <color theme="1"/>
      <name val="Times New Roman"/>
      <family val="1"/>
    </font>
    <font>
      <b/>
      <sz val="14"/>
      <color theme="1"/>
      <name val="Times New Roman"/>
      <family val="4"/>
      <charset val="136"/>
    </font>
    <font>
      <sz val="14"/>
      <color theme="1"/>
      <name val="Times New Roman"/>
      <family val="1"/>
    </font>
    <font>
      <sz val="12"/>
      <color theme="1"/>
      <name val="Times New Roman"/>
      <family val="4"/>
      <charset val="136"/>
    </font>
    <font>
      <u/>
      <sz val="12"/>
      <color theme="1"/>
      <name val="Times New Roman"/>
      <family val="1"/>
    </font>
    <font>
      <sz val="10"/>
      <name val="新細明體"/>
      <family val="4"/>
      <charset val="136"/>
    </font>
    <font>
      <sz val="12"/>
      <color theme="1"/>
      <name val="標楷體"/>
      <family val="1"/>
      <charset val="136"/>
    </font>
    <font>
      <b/>
      <sz val="12"/>
      <color rgb="FF002060"/>
      <name val="Times New Roman"/>
      <family val="1"/>
    </font>
    <font>
      <b/>
      <sz val="15"/>
      <color theme="1"/>
      <name val="Times New Roman"/>
      <family val="4"/>
      <charset val="136"/>
    </font>
    <font>
      <b/>
      <sz val="15"/>
      <color theme="1"/>
      <name val="標楷體"/>
      <family val="4"/>
      <charset val="136"/>
    </font>
    <font>
      <b/>
      <u/>
      <sz val="15"/>
      <color theme="1"/>
      <name val="標楷體"/>
      <family val="4"/>
      <charset val="136"/>
    </font>
    <font>
      <b/>
      <sz val="15"/>
      <color theme="1"/>
      <name val="Times New Roman"/>
      <family val="1"/>
    </font>
    <font>
      <sz val="12"/>
      <name val="Segoe UI Symbol"/>
      <family val="4"/>
    </font>
    <font>
      <sz val="12"/>
      <name val="Times New Roman"/>
      <family val="4"/>
      <charset val="136"/>
    </font>
    <font>
      <sz val="12"/>
      <color theme="1"/>
      <name val="Segoe UI Symbol"/>
      <family val="4"/>
    </font>
    <font>
      <sz val="12"/>
      <color theme="1"/>
      <name val="Gulim"/>
      <family val="4"/>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8" tint="0.7999816888943144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114">
    <xf numFmtId="0" fontId="0" fillId="0" borderId="0" xfId="0">
      <alignment vertical="center"/>
    </xf>
    <xf numFmtId="0" fontId="4" fillId="0" borderId="0" xfId="0" applyFont="1" applyAlignment="1">
      <alignment vertical="center"/>
    </xf>
    <xf numFmtId="0" fontId="5" fillId="0" borderId="0" xfId="0" applyFont="1">
      <alignment vertical="center"/>
    </xf>
    <xf numFmtId="0" fontId="5" fillId="0" borderId="0" xfId="0" applyFont="1" applyAlignment="1">
      <alignment vertical="center" wrapText="1"/>
    </xf>
    <xf numFmtId="0" fontId="5" fillId="0" borderId="1" xfId="0" applyFont="1" applyBorder="1" applyAlignment="1">
      <alignment horizontal="center" vertical="center" wrapText="1"/>
    </xf>
    <xf numFmtId="0" fontId="5" fillId="0" borderId="1" xfId="0" applyFont="1" applyBorder="1" applyAlignment="1">
      <alignment vertical="center" wrapText="1"/>
    </xf>
    <xf numFmtId="0" fontId="7" fillId="0" borderId="0" xfId="0" applyFont="1">
      <alignment vertical="center"/>
    </xf>
    <xf numFmtId="0" fontId="7" fillId="0" borderId="0" xfId="0" applyFont="1" applyAlignment="1">
      <alignment vertical="center" wrapText="1"/>
    </xf>
    <xf numFmtId="0" fontId="15" fillId="0" borderId="0" xfId="0" applyFont="1" applyAlignment="1">
      <alignment vertical="center"/>
    </xf>
    <xf numFmtId="0" fontId="5" fillId="0" borderId="1" xfId="0" applyFont="1" applyFill="1" applyBorder="1" applyAlignment="1">
      <alignment vertical="center" wrapText="1"/>
    </xf>
    <xf numFmtId="0" fontId="19" fillId="0" borderId="0" xfId="0" applyFont="1">
      <alignment vertical="center"/>
    </xf>
    <xf numFmtId="0" fontId="16" fillId="0" borderId="0" xfId="0" applyFont="1">
      <alignment vertical="center"/>
    </xf>
    <xf numFmtId="0" fontId="6" fillId="0" borderId="0" xfId="0" applyFont="1">
      <alignment vertical="center"/>
    </xf>
    <xf numFmtId="0" fontId="22" fillId="0" borderId="0" xfId="0" applyFont="1" applyAlignment="1">
      <alignment vertical="center"/>
    </xf>
    <xf numFmtId="0" fontId="23" fillId="0" borderId="1" xfId="0" applyFont="1" applyBorder="1" applyAlignment="1">
      <alignment horizontal="center" vertical="center"/>
    </xf>
    <xf numFmtId="0" fontId="23" fillId="0" borderId="1" xfId="0" applyFont="1" applyBorder="1" applyAlignment="1">
      <alignment horizontal="center" vertical="center" wrapText="1"/>
    </xf>
    <xf numFmtId="0" fontId="22" fillId="3" borderId="1" xfId="0" applyFont="1" applyFill="1" applyBorder="1" applyAlignment="1">
      <alignment horizontal="center" vertical="center" wrapText="1"/>
    </xf>
    <xf numFmtId="0" fontId="22" fillId="0" borderId="1" xfId="0" applyFont="1" applyBorder="1" applyAlignment="1">
      <alignment vertical="center" wrapText="1"/>
    </xf>
    <xf numFmtId="0" fontId="22" fillId="0" borderId="0" xfId="0" applyFont="1">
      <alignment vertical="center"/>
    </xf>
    <xf numFmtId="0" fontId="22" fillId="0" borderId="1" xfId="0" applyFont="1" applyBorder="1" applyAlignment="1">
      <alignment horizontal="center" vertical="center" wrapText="1"/>
    </xf>
    <xf numFmtId="0" fontId="23" fillId="0" borderId="1" xfId="0" applyFont="1" applyFill="1" applyBorder="1" applyAlignment="1">
      <alignment horizontal="center" vertical="center" wrapText="1"/>
    </xf>
    <xf numFmtId="0" fontId="5" fillId="0" borderId="0" xfId="0" applyFont="1" applyAlignment="1">
      <alignment horizontal="left" vertical="center"/>
    </xf>
    <xf numFmtId="0" fontId="22" fillId="0" borderId="0" xfId="0" applyFont="1" applyBorder="1" applyAlignment="1">
      <alignment vertical="center" wrapText="1"/>
    </xf>
    <xf numFmtId="0" fontId="20" fillId="0" borderId="0" xfId="0" applyFont="1">
      <alignment vertical="center"/>
    </xf>
    <xf numFmtId="0" fontId="30" fillId="0" borderId="0" xfId="0" applyFont="1">
      <alignment vertical="center"/>
    </xf>
    <xf numFmtId="0" fontId="23" fillId="0" borderId="0" xfId="0" applyFont="1">
      <alignment vertical="center"/>
    </xf>
    <xf numFmtId="0" fontId="31" fillId="0" borderId="0" xfId="0" applyFont="1" applyAlignment="1">
      <alignment vertical="center"/>
    </xf>
    <xf numFmtId="0" fontId="28"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wrapText="1"/>
    </xf>
    <xf numFmtId="0" fontId="23" fillId="0" borderId="1" xfId="0" applyFont="1" applyBorder="1" applyAlignment="1">
      <alignment vertical="center" wrapText="1"/>
    </xf>
    <xf numFmtId="0" fontId="22" fillId="0" borderId="1" xfId="0" applyFont="1" applyFill="1" applyBorder="1" applyAlignment="1">
      <alignment vertical="center" wrapText="1"/>
    </xf>
    <xf numFmtId="0" fontId="23" fillId="0" borderId="0" xfId="0" applyFont="1" applyBorder="1" applyAlignment="1">
      <alignment horizontal="center" vertical="center" wrapText="1"/>
    </xf>
    <xf numFmtId="0" fontId="23" fillId="0" borderId="0" xfId="0" applyFont="1" applyBorder="1" applyAlignment="1">
      <alignment vertical="center" wrapText="1"/>
    </xf>
    <xf numFmtId="0" fontId="7" fillId="0" borderId="1" xfId="0" applyFont="1" applyBorder="1" applyAlignment="1">
      <alignment horizontal="center" vertical="center" wrapText="1"/>
    </xf>
    <xf numFmtId="0" fontId="5" fillId="0" borderId="1" xfId="0" applyFont="1" applyBorder="1" applyAlignment="1">
      <alignment horizontal="center" vertical="center"/>
    </xf>
    <xf numFmtId="0" fontId="0" fillId="0" borderId="0" xfId="0" applyAlignment="1">
      <alignment vertical="center" wrapText="1"/>
    </xf>
    <xf numFmtId="0" fontId="32" fillId="0" borderId="0" xfId="0" applyFont="1">
      <alignment vertical="center"/>
    </xf>
    <xf numFmtId="0" fontId="33" fillId="0" borderId="0" xfId="0" applyFont="1">
      <alignment vertical="center"/>
    </xf>
    <xf numFmtId="0" fontId="36" fillId="0" borderId="0" xfId="0" applyFont="1" applyAlignment="1">
      <alignment horizontal="left" vertical="center"/>
    </xf>
    <xf numFmtId="0" fontId="38" fillId="0" borderId="0" xfId="0" applyFont="1">
      <alignment vertical="center"/>
    </xf>
    <xf numFmtId="0" fontId="23" fillId="0" borderId="0" xfId="0" applyFont="1" applyAlignment="1">
      <alignment horizontal="left" vertical="center"/>
    </xf>
    <xf numFmtId="0" fontId="5" fillId="0" borderId="0" xfId="0" applyFont="1" applyAlignment="1">
      <alignment horizontal="center" vertical="center"/>
    </xf>
    <xf numFmtId="0" fontId="4" fillId="0" borderId="0" xfId="0" applyFont="1" applyAlignment="1">
      <alignment horizontal="left" vertical="center"/>
    </xf>
    <xf numFmtId="0" fontId="11" fillId="0" borderId="0" xfId="0" applyFont="1">
      <alignment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23" fillId="4" borderId="1" xfId="0" applyFont="1" applyFill="1" applyBorder="1" applyAlignment="1" applyProtection="1">
      <alignment horizontal="center" vertical="center" wrapText="1"/>
      <protection locked="0"/>
    </xf>
    <xf numFmtId="0" fontId="23" fillId="4" borderId="1" xfId="0" applyFont="1" applyFill="1" applyBorder="1" applyAlignment="1" applyProtection="1">
      <alignment horizontal="center" vertical="center"/>
      <protection locked="0"/>
    </xf>
    <xf numFmtId="0" fontId="23" fillId="2" borderId="1" xfId="0" applyFont="1" applyFill="1" applyBorder="1" applyAlignment="1">
      <alignment horizontal="center" vertical="center" wrapText="1"/>
    </xf>
    <xf numFmtId="0" fontId="23" fillId="2" borderId="1" xfId="0" applyFont="1" applyFill="1" applyBorder="1" applyAlignment="1">
      <alignment horizontal="center" vertical="center"/>
    </xf>
    <xf numFmtId="0" fontId="25" fillId="0" borderId="0" xfId="0" applyFont="1">
      <alignment vertical="center"/>
    </xf>
    <xf numFmtId="0" fontId="36" fillId="0" borderId="0" xfId="0" applyFont="1">
      <alignment vertical="center"/>
    </xf>
    <xf numFmtId="0" fontId="28" fillId="0" borderId="0" xfId="0" applyFont="1">
      <alignment vertical="center"/>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center" vertical="center"/>
      <protection locked="0"/>
    </xf>
    <xf numFmtId="176" fontId="5" fillId="0" borderId="1" xfId="0" applyNumberFormat="1" applyFont="1" applyBorder="1" applyAlignment="1">
      <alignment horizontal="center" vertical="center" wrapText="1"/>
    </xf>
    <xf numFmtId="176" fontId="11" fillId="0" borderId="0" xfId="0" applyNumberFormat="1" applyFont="1" applyAlignment="1">
      <alignment horizontal="center" vertical="center" wrapText="1"/>
    </xf>
    <xf numFmtId="0" fontId="11" fillId="0" borderId="0" xfId="0" applyFont="1" applyAlignment="1">
      <alignment horizontal="center" vertical="center" wrapText="1"/>
    </xf>
    <xf numFmtId="0" fontId="14" fillId="0" borderId="0" xfId="0" applyFont="1" applyAlignment="1">
      <alignment horizontal="center" vertical="center"/>
    </xf>
    <xf numFmtId="0" fontId="5" fillId="0" borderId="18" xfId="0" applyFont="1" applyBorder="1" applyAlignment="1">
      <alignment horizontal="center" vertical="center"/>
    </xf>
    <xf numFmtId="0" fontId="5" fillId="4" borderId="18" xfId="0" applyFont="1" applyFill="1" applyBorder="1" applyAlignment="1" applyProtection="1">
      <alignment horizontal="center" vertical="center"/>
      <protection locked="0"/>
    </xf>
    <xf numFmtId="0" fontId="5" fillId="0" borderId="1" xfId="0" applyFont="1" applyBorder="1">
      <alignment vertical="center"/>
    </xf>
    <xf numFmtId="0" fontId="5" fillId="0" borderId="8" xfId="0" applyFont="1" applyBorder="1">
      <alignment vertical="center"/>
    </xf>
    <xf numFmtId="0" fontId="5" fillId="0" borderId="9" xfId="0" applyFont="1" applyBorder="1">
      <alignment vertical="center"/>
    </xf>
    <xf numFmtId="0" fontId="5" fillId="0" borderId="10" xfId="0" applyFont="1" applyBorder="1">
      <alignment vertical="center"/>
    </xf>
    <xf numFmtId="0" fontId="5" fillId="0" borderId="11" xfId="0" applyFont="1" applyBorder="1">
      <alignment vertical="center"/>
    </xf>
    <xf numFmtId="0" fontId="5" fillId="0" borderId="12" xfId="0" applyFont="1" applyBorder="1">
      <alignment vertical="center"/>
    </xf>
    <xf numFmtId="0" fontId="5" fillId="0" borderId="6" xfId="0" applyFont="1" applyBorder="1">
      <alignment vertical="center"/>
    </xf>
    <xf numFmtId="0" fontId="35" fillId="0" borderId="0" xfId="0" applyFont="1">
      <alignment vertical="center"/>
    </xf>
    <xf numFmtId="0" fontId="42" fillId="0" borderId="0" xfId="0" applyFont="1" applyAlignment="1">
      <alignment horizontal="left" vertical="center"/>
    </xf>
    <xf numFmtId="0" fontId="47" fillId="0" borderId="0" xfId="0" applyFont="1">
      <alignment vertical="center"/>
    </xf>
    <xf numFmtId="0" fontId="47" fillId="0" borderId="5" xfId="0" applyFont="1" applyBorder="1">
      <alignment vertical="center"/>
    </xf>
    <xf numFmtId="0" fontId="37" fillId="0" borderId="1" xfId="0" applyFont="1" applyFill="1" applyBorder="1" applyAlignment="1">
      <alignment horizontal="justify" vertical="center" wrapText="1"/>
    </xf>
    <xf numFmtId="0" fontId="37" fillId="0" borderId="1" xfId="0" applyFont="1" applyBorder="1" applyAlignment="1">
      <alignment horizontal="justify" vertical="center" wrapText="1"/>
    </xf>
    <xf numFmtId="0" fontId="22" fillId="0" borderId="1" xfId="0" applyFont="1" applyBorder="1" applyAlignment="1">
      <alignment horizontal="center" vertical="center"/>
    </xf>
    <xf numFmtId="0" fontId="23" fillId="0" borderId="0" xfId="0" applyFont="1" applyAlignment="1">
      <alignment horizontal="left" vertical="center" wrapText="1"/>
    </xf>
    <xf numFmtId="0" fontId="33" fillId="0" borderId="0" xfId="0" applyFont="1" applyAlignment="1">
      <alignment horizontal="left" vertical="center"/>
    </xf>
    <xf numFmtId="0" fontId="28" fillId="4" borderId="0" xfId="0" applyFont="1" applyFill="1" applyAlignment="1" applyProtection="1">
      <alignment horizontal="center" vertical="center"/>
      <protection locked="0"/>
    </xf>
    <xf numFmtId="0" fontId="5" fillId="0" borderId="5" xfId="0" applyFont="1" applyBorder="1" applyAlignment="1">
      <alignment horizontal="left" vertical="center"/>
    </xf>
    <xf numFmtId="0" fontId="5"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5" fillId="0" borderId="0" xfId="0" applyFont="1" applyAlignment="1">
      <alignment horizontal="left" vertical="center" wrapText="1"/>
    </xf>
    <xf numFmtId="0" fontId="5" fillId="0" borderId="1" xfId="0" applyFont="1" applyBorder="1" applyAlignment="1">
      <alignment horizontal="center" vertical="center"/>
    </xf>
    <xf numFmtId="0" fontId="13" fillId="0" borderId="1" xfId="0" applyFont="1" applyBorder="1" applyAlignment="1">
      <alignment horizontal="center" vertical="center"/>
    </xf>
    <xf numFmtId="0" fontId="4" fillId="0" borderId="1" xfId="0" applyFont="1" applyBorder="1">
      <alignment vertical="center"/>
    </xf>
    <xf numFmtId="0" fontId="5" fillId="0" borderId="1" xfId="0" applyFont="1" applyBorder="1">
      <alignment vertical="center"/>
    </xf>
    <xf numFmtId="0" fontId="26" fillId="0" borderId="1"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17" xfId="0" applyFont="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6" xfId="0" applyFont="1" applyBorder="1" applyAlignment="1">
      <alignment horizontal="center" vertical="center" wrapText="1"/>
    </xf>
    <xf numFmtId="0" fontId="5" fillId="0" borderId="6" xfId="0" applyFont="1" applyBorder="1" applyAlignment="1">
      <alignment horizontal="center" vertical="center"/>
    </xf>
    <xf numFmtId="0" fontId="41" fillId="0" borderId="6" xfId="0" applyFont="1" applyBorder="1" applyAlignment="1">
      <alignment horizontal="left" vertical="center" indent="6"/>
    </xf>
    <xf numFmtId="0" fontId="5" fillId="0" borderId="2" xfId="0" applyFont="1" applyBorder="1">
      <alignment vertical="center"/>
    </xf>
    <xf numFmtId="0" fontId="5" fillId="0" borderId="7" xfId="0" applyFont="1" applyBorder="1">
      <alignment vertical="center"/>
    </xf>
    <xf numFmtId="0" fontId="5" fillId="0" borderId="3" xfId="0" applyFont="1" applyBorder="1">
      <alignment vertical="center"/>
    </xf>
    <xf numFmtId="0" fontId="5" fillId="0" borderId="10" xfId="0" applyFont="1" applyBorder="1">
      <alignment vertical="center"/>
    </xf>
    <xf numFmtId="0" fontId="5" fillId="0" borderId="5" xfId="0" applyFont="1" applyBorder="1">
      <alignment vertical="center"/>
    </xf>
    <xf numFmtId="0" fontId="5" fillId="0" borderId="4" xfId="0" applyFont="1" applyBorder="1">
      <alignment vertical="center"/>
    </xf>
    <xf numFmtId="0" fontId="5" fillId="0" borderId="8" xfId="0" applyFont="1" applyBorder="1">
      <alignment vertical="center"/>
    </xf>
    <xf numFmtId="0" fontId="5" fillId="0" borderId="14" xfId="0" applyFont="1" applyBorder="1">
      <alignment vertical="center"/>
    </xf>
    <xf numFmtId="0" fontId="5" fillId="0" borderId="15" xfId="0" applyFont="1" applyBorder="1">
      <alignment vertical="center"/>
    </xf>
    <xf numFmtId="0" fontId="5" fillId="0" borderId="9" xfId="0" applyFont="1" applyBorder="1">
      <alignment vertical="center"/>
    </xf>
    <xf numFmtId="0" fontId="5" fillId="0" borderId="0" xfId="0" applyFont="1">
      <alignment vertical="center"/>
    </xf>
    <xf numFmtId="0" fontId="5" fillId="0" borderId="13" xfId="0" applyFont="1" applyBorder="1">
      <alignmen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cellXfs>
  <cellStyles count="1">
    <cellStyle name="一般"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C18F7-3AF3-45FA-934F-95A86BCC66CC}">
  <dimension ref="A1:O36"/>
  <sheetViews>
    <sheetView tabSelected="1" zoomScaleNormal="100" zoomScaleSheetLayoutView="100" workbookViewId="0">
      <selection activeCell="C1" sqref="C1:F1"/>
    </sheetView>
  </sheetViews>
  <sheetFormatPr defaultColWidth="9" defaultRowHeight="15.6" x14ac:dyDescent="0.3"/>
  <cols>
    <col min="1" max="1" width="12.88671875" style="2" customWidth="1"/>
    <col min="2" max="5" width="7.6640625" style="2" customWidth="1"/>
    <col min="6" max="6" width="12.6640625" style="2" customWidth="1"/>
    <col min="7" max="7" width="9.6640625" style="2" customWidth="1"/>
    <col min="8" max="8" width="13.109375" style="2" customWidth="1"/>
    <col min="9" max="9" width="10.44140625" style="2" customWidth="1"/>
    <col min="10" max="10" width="13.6640625" style="2" customWidth="1"/>
    <col min="11" max="11" width="13.109375" style="2" customWidth="1"/>
    <col min="12" max="12" width="15.88671875" style="2" customWidth="1"/>
    <col min="13" max="13" width="12.77734375" style="2" customWidth="1"/>
    <col min="14" max="14" width="12.6640625" style="2" customWidth="1"/>
    <col min="15" max="15" width="15.109375" style="2" customWidth="1"/>
    <col min="16" max="16384" width="9" style="2"/>
  </cols>
  <sheetData>
    <row r="1" spans="1:15" ht="24.9" customHeight="1" x14ac:dyDescent="0.3">
      <c r="A1" s="77" t="s">
        <v>102</v>
      </c>
      <c r="B1" s="77"/>
      <c r="C1" s="78"/>
      <c r="D1" s="78"/>
      <c r="E1" s="78"/>
      <c r="F1" s="78"/>
      <c r="G1" s="38" t="s">
        <v>72</v>
      </c>
      <c r="H1" s="38"/>
      <c r="I1" s="25"/>
    </row>
    <row r="2" spans="1:15" ht="24.9" customHeight="1" x14ac:dyDescent="0.3">
      <c r="A2" s="70" t="s">
        <v>112</v>
      </c>
      <c r="B2" s="39"/>
      <c r="C2" s="39"/>
      <c r="D2" s="39"/>
      <c r="E2" s="39"/>
      <c r="F2" s="39"/>
      <c r="G2" s="39"/>
      <c r="H2" s="39"/>
      <c r="I2" s="39"/>
      <c r="J2" s="21"/>
    </row>
    <row r="3" spans="1:15" ht="20.25" customHeight="1" x14ac:dyDescent="0.3">
      <c r="A3" s="69" t="s">
        <v>103</v>
      </c>
      <c r="B3" s="40"/>
      <c r="C3" s="40"/>
      <c r="D3" s="40"/>
      <c r="E3" s="40"/>
      <c r="F3" s="40"/>
      <c r="G3" s="25"/>
      <c r="H3" s="25"/>
      <c r="I3" s="25"/>
    </row>
    <row r="4" spans="1:15" ht="16.2" x14ac:dyDescent="0.3">
      <c r="A4" s="42" t="s">
        <v>104</v>
      </c>
      <c r="B4" s="41" t="s">
        <v>108</v>
      </c>
    </row>
    <row r="5" spans="1:15" ht="16.2" x14ac:dyDescent="0.3">
      <c r="A5" s="42"/>
      <c r="B5" s="21" t="s">
        <v>73</v>
      </c>
    </row>
    <row r="6" spans="1:15" ht="16.2" x14ac:dyDescent="0.3">
      <c r="A6" s="43"/>
      <c r="B6" s="79" t="s">
        <v>74</v>
      </c>
      <c r="C6" s="79"/>
      <c r="D6" s="79"/>
      <c r="E6" s="79"/>
      <c r="F6" s="79"/>
      <c r="G6" s="79"/>
      <c r="H6" s="79"/>
      <c r="I6" s="79"/>
      <c r="J6" s="79"/>
    </row>
    <row r="7" spans="1:15" s="44" customFormat="1" ht="65.099999999999994" customHeight="1" x14ac:dyDescent="0.3">
      <c r="A7" s="80" t="s">
        <v>75</v>
      </c>
      <c r="B7" s="81" t="s">
        <v>25</v>
      </c>
      <c r="C7" s="81"/>
      <c r="D7" s="81"/>
      <c r="E7" s="81"/>
      <c r="F7" s="81" t="s">
        <v>26</v>
      </c>
      <c r="G7" s="81" t="s">
        <v>27</v>
      </c>
      <c r="H7" s="81" t="s">
        <v>28</v>
      </c>
      <c r="I7" s="81" t="s">
        <v>29</v>
      </c>
      <c r="J7" s="81" t="s">
        <v>8</v>
      </c>
      <c r="K7" s="81" t="s">
        <v>30</v>
      </c>
      <c r="L7" s="82" t="s">
        <v>76</v>
      </c>
      <c r="M7" s="83" t="s">
        <v>31</v>
      </c>
      <c r="N7" s="83" t="s">
        <v>32</v>
      </c>
      <c r="O7" s="84" t="s">
        <v>33</v>
      </c>
    </row>
    <row r="8" spans="1:15" s="44" customFormat="1" ht="30" customHeight="1" x14ac:dyDescent="0.3">
      <c r="A8" s="80"/>
      <c r="B8" s="45" t="s">
        <v>9</v>
      </c>
      <c r="C8" s="45" t="s">
        <v>10</v>
      </c>
      <c r="D8" s="45" t="s">
        <v>11</v>
      </c>
      <c r="E8" s="46" t="s">
        <v>12</v>
      </c>
      <c r="F8" s="81"/>
      <c r="G8" s="81"/>
      <c r="H8" s="81"/>
      <c r="I8" s="81"/>
      <c r="J8" s="81"/>
      <c r="K8" s="81"/>
      <c r="L8" s="82"/>
      <c r="M8" s="83"/>
      <c r="N8" s="83"/>
      <c r="O8" s="82"/>
    </row>
    <row r="9" spans="1:15" s="44" customFormat="1" ht="18" customHeight="1" x14ac:dyDescent="0.3">
      <c r="A9" s="14" t="s">
        <v>107</v>
      </c>
      <c r="B9" s="47"/>
      <c r="C9" s="47"/>
      <c r="D9" s="47"/>
      <c r="E9" s="48"/>
      <c r="F9" s="49">
        <f>B9+C9+D9+E9</f>
        <v>0</v>
      </c>
      <c r="G9" s="47"/>
      <c r="H9" s="49">
        <f>F9+G9</f>
        <v>0</v>
      </c>
      <c r="I9" s="48"/>
      <c r="J9" s="50">
        <f>I9/4</f>
        <v>0</v>
      </c>
      <c r="K9" s="50">
        <f>H9/3</f>
        <v>0</v>
      </c>
      <c r="L9" s="50">
        <f>IF(K9&gt;J9,H9+J9,H9+K9)</f>
        <v>0</v>
      </c>
      <c r="M9" s="50" t="e">
        <f>(L20+L21)/L9</f>
        <v>#DIV/0!</v>
      </c>
      <c r="N9" s="50" t="e">
        <f>(M20+M21)/L9</f>
        <v>#DIV/0!</v>
      </c>
      <c r="O9" s="14" t="e">
        <f>(N20+N21)/(B9+C9+D9)</f>
        <v>#DIV/0!</v>
      </c>
    </row>
    <row r="10" spans="1:15" s="11" customFormat="1" ht="11.25" customHeight="1" x14ac:dyDescent="0.3">
      <c r="A10" s="51"/>
      <c r="B10" s="51"/>
      <c r="C10" s="51"/>
      <c r="D10" s="51"/>
      <c r="E10" s="51"/>
      <c r="F10" s="51"/>
      <c r="G10" s="51"/>
      <c r="H10" s="51"/>
      <c r="I10" s="51"/>
      <c r="J10" s="51"/>
      <c r="K10" s="51"/>
      <c r="L10" s="51"/>
      <c r="M10" s="51"/>
      <c r="N10" s="51"/>
      <c r="O10" s="51"/>
    </row>
    <row r="11" spans="1:15" s="11" customFormat="1" ht="10.5" customHeight="1" x14ac:dyDescent="0.3">
      <c r="A11" s="51"/>
      <c r="B11" s="51"/>
      <c r="C11" s="51"/>
      <c r="D11" s="51"/>
      <c r="E11" s="51"/>
      <c r="F11" s="51"/>
      <c r="G11" s="51"/>
      <c r="H11" s="51"/>
      <c r="I11" s="51"/>
      <c r="J11" s="51"/>
      <c r="K11" s="51"/>
      <c r="L11" s="51"/>
      <c r="M11" s="51"/>
      <c r="N11" s="51"/>
      <c r="O11" s="51"/>
    </row>
    <row r="12" spans="1:15" ht="19.8" x14ac:dyDescent="0.3">
      <c r="A12" s="69" t="s">
        <v>106</v>
      </c>
      <c r="B12" s="52"/>
      <c r="C12" s="52"/>
      <c r="D12" s="52"/>
      <c r="E12" s="25"/>
      <c r="F12" s="25"/>
      <c r="G12" s="25"/>
      <c r="H12" s="25"/>
      <c r="I12" s="25"/>
      <c r="J12" s="25"/>
      <c r="K12" s="25"/>
      <c r="L12" s="25"/>
      <c r="M12" s="25"/>
      <c r="N12" s="25"/>
      <c r="O12" s="25"/>
    </row>
    <row r="13" spans="1:15" ht="16.2" x14ac:dyDescent="0.3">
      <c r="A13" s="25" t="s">
        <v>105</v>
      </c>
      <c r="B13" s="76" t="s">
        <v>109</v>
      </c>
      <c r="C13" s="76"/>
      <c r="D13" s="76"/>
      <c r="E13" s="76"/>
      <c r="F13" s="76"/>
      <c r="G13" s="76"/>
      <c r="H13" s="76"/>
      <c r="I13" s="76"/>
      <c r="J13" s="76"/>
      <c r="K13" s="76"/>
      <c r="L13" s="76"/>
      <c r="M13" s="76"/>
      <c r="N13" s="76"/>
      <c r="O13" s="76"/>
    </row>
    <row r="14" spans="1:15" ht="35.1" customHeight="1" x14ac:dyDescent="0.3">
      <c r="A14" s="53"/>
      <c r="B14" s="85" t="s">
        <v>110</v>
      </c>
      <c r="C14" s="85"/>
      <c r="D14" s="85"/>
      <c r="E14" s="85"/>
      <c r="F14" s="85"/>
      <c r="G14" s="85"/>
      <c r="H14" s="85"/>
      <c r="I14" s="85"/>
      <c r="J14" s="85"/>
      <c r="K14" s="85"/>
      <c r="L14" s="85"/>
      <c r="M14" s="85"/>
      <c r="N14" s="85"/>
      <c r="O14" s="85"/>
    </row>
    <row r="15" spans="1:15" ht="35.1" customHeight="1" x14ac:dyDescent="0.3">
      <c r="A15" s="53"/>
      <c r="B15" s="85" t="s">
        <v>77</v>
      </c>
      <c r="C15" s="85"/>
      <c r="D15" s="85"/>
      <c r="E15" s="85"/>
      <c r="F15" s="85"/>
      <c r="G15" s="85"/>
      <c r="H15" s="85"/>
      <c r="I15" s="85"/>
      <c r="J15" s="85"/>
      <c r="K15" s="85"/>
      <c r="L15" s="85"/>
      <c r="M15" s="85"/>
      <c r="N15" s="85"/>
      <c r="O15" s="85"/>
    </row>
    <row r="16" spans="1:15" ht="31.2" customHeight="1" x14ac:dyDescent="0.3">
      <c r="A16" s="3"/>
      <c r="B16" s="85" t="s">
        <v>78</v>
      </c>
      <c r="C16" s="85"/>
      <c r="D16" s="85"/>
      <c r="E16" s="85"/>
      <c r="F16" s="85"/>
      <c r="G16" s="85"/>
      <c r="H16" s="85"/>
      <c r="I16" s="85"/>
      <c r="J16" s="85"/>
      <c r="K16" s="85"/>
      <c r="L16" s="85"/>
      <c r="M16" s="85"/>
      <c r="N16" s="85"/>
      <c r="O16" s="85"/>
    </row>
    <row r="17" spans="1:15" ht="16.2" x14ac:dyDescent="0.3">
      <c r="A17" s="42"/>
      <c r="B17" s="21" t="s">
        <v>79</v>
      </c>
    </row>
    <row r="18" spans="1:15" ht="17.399999999999999" customHeight="1" x14ac:dyDescent="0.3">
      <c r="A18" s="86"/>
      <c r="B18" s="87" t="s">
        <v>34</v>
      </c>
      <c r="C18" s="87"/>
      <c r="D18" s="87"/>
      <c r="E18" s="87"/>
      <c r="F18" s="80" t="s">
        <v>35</v>
      </c>
      <c r="G18" s="87" t="s">
        <v>80</v>
      </c>
      <c r="H18" s="87"/>
      <c r="I18" s="87"/>
      <c r="J18" s="80" t="s">
        <v>36</v>
      </c>
      <c r="K18" s="80" t="s">
        <v>37</v>
      </c>
      <c r="L18" s="82" t="s">
        <v>81</v>
      </c>
      <c r="M18" s="90" t="s">
        <v>82</v>
      </c>
      <c r="N18" s="82" t="s">
        <v>38</v>
      </c>
    </row>
    <row r="19" spans="1:15" ht="122.4" customHeight="1" x14ac:dyDescent="0.3">
      <c r="A19" s="86"/>
      <c r="B19" s="45" t="s">
        <v>39</v>
      </c>
      <c r="C19" s="45" t="s">
        <v>40</v>
      </c>
      <c r="D19" s="45" t="s">
        <v>41</v>
      </c>
      <c r="E19" s="45" t="s">
        <v>42</v>
      </c>
      <c r="F19" s="80"/>
      <c r="G19" s="45" t="s">
        <v>43</v>
      </c>
      <c r="H19" s="45" t="s">
        <v>44</v>
      </c>
      <c r="I19" s="45" t="s">
        <v>45</v>
      </c>
      <c r="J19" s="80"/>
      <c r="K19" s="80"/>
      <c r="L19" s="82"/>
      <c r="M19" s="90"/>
      <c r="N19" s="82"/>
    </row>
    <row r="20" spans="1:15" ht="32.4" x14ac:dyDescent="0.3">
      <c r="A20" s="15" t="s">
        <v>111</v>
      </c>
      <c r="B20" s="54"/>
      <c r="C20" s="55"/>
      <c r="D20" s="55"/>
      <c r="E20" s="55"/>
      <c r="F20" s="35">
        <f>B20+C20+D20+E20</f>
        <v>0</v>
      </c>
      <c r="G20" s="55"/>
      <c r="H20" s="55"/>
      <c r="I20" s="55"/>
      <c r="J20" s="35">
        <f>G20+H20+I20</f>
        <v>0</v>
      </c>
      <c r="K20" s="35">
        <f>F20+J20</f>
        <v>0</v>
      </c>
      <c r="L20" s="35">
        <f>B20+C20+D20*2+E20*3+G20*0.5+H20*0.5+I20*1.6</f>
        <v>0</v>
      </c>
      <c r="M20" s="14">
        <f>B20+C20+D20*2+E20*3</f>
        <v>0</v>
      </c>
      <c r="N20" s="35">
        <f>D20+E20+I20</f>
        <v>0</v>
      </c>
    </row>
    <row r="21" spans="1:15" ht="18" customHeight="1" x14ac:dyDescent="0.3">
      <c r="A21" s="56" t="s">
        <v>83</v>
      </c>
      <c r="B21" s="54"/>
      <c r="C21" s="55"/>
      <c r="D21" s="55"/>
      <c r="E21" s="55"/>
      <c r="F21" s="35">
        <f>B21+C21+D21+E21</f>
        <v>0</v>
      </c>
      <c r="G21" s="55"/>
      <c r="H21" s="55"/>
      <c r="I21" s="55"/>
      <c r="J21" s="35">
        <f>G21+H21+I21</f>
        <v>0</v>
      </c>
      <c r="K21" s="35">
        <f>F21+J21</f>
        <v>0</v>
      </c>
      <c r="L21" s="35">
        <f>B21+C21+D21+E21+G21*0.5+H21*0.5+I21</f>
        <v>0</v>
      </c>
      <c r="M21" s="14">
        <f>B21+C21+D21+E21</f>
        <v>0</v>
      </c>
      <c r="N21" s="35">
        <f>D21+E21+I21</f>
        <v>0</v>
      </c>
    </row>
    <row r="22" spans="1:15" ht="20.100000000000001" customHeight="1" x14ac:dyDescent="0.3">
      <c r="A22" s="57"/>
      <c r="B22" s="58"/>
      <c r="C22" s="42"/>
      <c r="D22" s="42"/>
      <c r="E22" s="42"/>
      <c r="F22" s="42"/>
      <c r="G22" s="42"/>
      <c r="H22" s="42"/>
      <c r="I22" s="42"/>
      <c r="J22" s="42"/>
      <c r="K22" s="42"/>
      <c r="L22" s="42"/>
      <c r="M22" s="59"/>
      <c r="N22" s="42"/>
    </row>
    <row r="23" spans="1:15" ht="21" customHeight="1" thickBot="1" x14ac:dyDescent="0.35">
      <c r="A23" s="58"/>
      <c r="B23" s="42"/>
      <c r="C23" s="42"/>
      <c r="D23" s="42"/>
      <c r="E23" s="42"/>
      <c r="F23" s="42"/>
      <c r="G23" s="42"/>
      <c r="H23" s="42"/>
      <c r="I23" s="42"/>
      <c r="J23" s="42"/>
      <c r="K23" s="42"/>
      <c r="L23" s="42"/>
    </row>
    <row r="24" spans="1:15" ht="49.95" customHeight="1" thickBot="1" x14ac:dyDescent="0.35">
      <c r="A24" s="91" t="s">
        <v>84</v>
      </c>
      <c r="B24" s="92"/>
      <c r="C24" s="92"/>
      <c r="D24" s="92"/>
      <c r="E24" s="93" t="e">
        <f>ROUNDUP(J24/M24,0)</f>
        <v>#DIV/0!</v>
      </c>
      <c r="F24" s="94"/>
      <c r="G24" s="95" t="s">
        <v>85</v>
      </c>
      <c r="H24" s="93"/>
      <c r="I24" s="93"/>
      <c r="J24" s="60">
        <f>L20+L21</f>
        <v>0</v>
      </c>
      <c r="K24" s="95" t="s">
        <v>86</v>
      </c>
      <c r="L24" s="93"/>
      <c r="M24" s="61"/>
      <c r="O24" s="25"/>
    </row>
    <row r="25" spans="1:15" ht="22.5" customHeight="1" x14ac:dyDescent="0.3">
      <c r="A25" s="96" t="s">
        <v>87</v>
      </c>
      <c r="B25" s="96"/>
      <c r="C25" s="96"/>
      <c r="D25" s="96"/>
      <c r="E25" s="97" t="e">
        <f>ROUND((B9+C9+D9)/E24,2)*100&amp;"%"</f>
        <v>#DIV/0!</v>
      </c>
      <c r="F25" s="97"/>
      <c r="G25" s="97"/>
      <c r="H25" s="97"/>
      <c r="I25" s="97"/>
      <c r="J25" s="97"/>
      <c r="K25" s="97"/>
      <c r="L25" s="97"/>
      <c r="M25" s="97"/>
    </row>
    <row r="26" spans="1:15" ht="27" customHeight="1" x14ac:dyDescent="0.3">
      <c r="A26" s="88" t="s">
        <v>88</v>
      </c>
      <c r="B26" s="89"/>
      <c r="C26" s="89"/>
      <c r="D26" s="89"/>
      <c r="E26" s="89"/>
      <c r="F26" s="89"/>
      <c r="G26" s="89"/>
      <c r="H26" s="89"/>
      <c r="I26" s="89"/>
      <c r="J26" s="89"/>
      <c r="K26" s="89"/>
      <c r="L26" s="89"/>
      <c r="M26" s="89"/>
    </row>
    <row r="27" spans="1:15" ht="20.25" customHeight="1" x14ac:dyDescent="0.3">
      <c r="A27" s="98" t="s">
        <v>89</v>
      </c>
      <c r="B27" s="99"/>
      <c r="C27" s="99"/>
      <c r="D27" s="99"/>
      <c r="E27" s="99"/>
      <c r="F27" s="99"/>
      <c r="G27" s="99"/>
      <c r="H27" s="99"/>
      <c r="I27" s="99"/>
      <c r="J27" s="99"/>
      <c r="K27" s="99"/>
      <c r="L27" s="99"/>
      <c r="M27" s="100"/>
    </row>
    <row r="28" spans="1:15" ht="18" customHeight="1" x14ac:dyDescent="0.3">
      <c r="A28" s="98" t="s">
        <v>90</v>
      </c>
      <c r="B28" s="99"/>
      <c r="C28" s="99"/>
      <c r="D28" s="99"/>
      <c r="E28" s="99"/>
      <c r="F28" s="99"/>
      <c r="G28" s="99"/>
      <c r="H28" s="99"/>
      <c r="I28" s="99"/>
      <c r="J28" s="99"/>
      <c r="K28" s="99"/>
      <c r="L28" s="99"/>
      <c r="M28" s="100"/>
    </row>
    <row r="29" spans="1:15" ht="25.5" customHeight="1" x14ac:dyDescent="0.3">
      <c r="A29" s="88" t="s">
        <v>91</v>
      </c>
      <c r="B29" s="89"/>
      <c r="C29" s="89"/>
      <c r="D29" s="89"/>
      <c r="E29" s="89"/>
      <c r="F29" s="89"/>
      <c r="G29" s="89"/>
      <c r="H29" s="89"/>
      <c r="I29" s="89"/>
      <c r="J29" s="89"/>
      <c r="K29" s="89"/>
      <c r="L29" s="89"/>
      <c r="M29" s="89"/>
    </row>
    <row r="30" spans="1:15" ht="21" customHeight="1" x14ac:dyDescent="0.3">
      <c r="A30" s="62" t="s">
        <v>92</v>
      </c>
      <c r="B30" s="98" t="s">
        <v>93</v>
      </c>
      <c r="C30" s="99"/>
      <c r="D30" s="99"/>
      <c r="E30" s="99"/>
      <c r="F30" s="99"/>
      <c r="G30" s="99"/>
      <c r="H30" s="99"/>
      <c r="I30" s="99"/>
      <c r="J30" s="99"/>
      <c r="K30" s="99"/>
      <c r="L30" s="99"/>
      <c r="M30" s="100"/>
    </row>
    <row r="31" spans="1:15" ht="20.25" customHeight="1" x14ac:dyDescent="0.3">
      <c r="A31" s="63" t="s">
        <v>94</v>
      </c>
      <c r="B31" s="104" t="s">
        <v>95</v>
      </c>
      <c r="C31" s="105"/>
      <c r="D31" s="105"/>
      <c r="E31" s="105"/>
      <c r="F31" s="105"/>
      <c r="G31" s="105"/>
      <c r="H31" s="105"/>
      <c r="I31" s="105"/>
      <c r="J31" s="105"/>
      <c r="K31" s="105"/>
      <c r="L31" s="105"/>
      <c r="M31" s="106"/>
    </row>
    <row r="32" spans="1:15" ht="19.5" customHeight="1" x14ac:dyDescent="0.3">
      <c r="A32" s="64"/>
      <c r="B32" s="107" t="s">
        <v>96</v>
      </c>
      <c r="C32" s="108"/>
      <c r="D32" s="108"/>
      <c r="E32" s="108"/>
      <c r="F32" s="108"/>
      <c r="G32" s="108"/>
      <c r="H32" s="108"/>
      <c r="I32" s="108"/>
      <c r="J32" s="108"/>
      <c r="K32" s="108"/>
      <c r="L32" s="108"/>
      <c r="M32" s="109"/>
    </row>
    <row r="33" spans="1:13" ht="21.75" customHeight="1" x14ac:dyDescent="0.3">
      <c r="A33" s="65"/>
      <c r="B33" s="101" t="s">
        <v>97</v>
      </c>
      <c r="C33" s="102"/>
      <c r="D33" s="102"/>
      <c r="E33" s="102"/>
      <c r="F33" s="102"/>
      <c r="G33" s="102"/>
      <c r="H33" s="102"/>
      <c r="I33" s="102"/>
      <c r="J33" s="102"/>
      <c r="K33" s="102"/>
      <c r="L33" s="102"/>
      <c r="M33" s="103"/>
    </row>
    <row r="34" spans="1:13" ht="19.5" customHeight="1" x14ac:dyDescent="0.3">
      <c r="A34" s="66" t="s">
        <v>98</v>
      </c>
      <c r="B34" s="104" t="s">
        <v>99</v>
      </c>
      <c r="C34" s="105"/>
      <c r="D34" s="105"/>
      <c r="E34" s="105"/>
      <c r="F34" s="105"/>
      <c r="G34" s="105"/>
      <c r="H34" s="105"/>
      <c r="I34" s="105"/>
      <c r="J34" s="105"/>
      <c r="K34" s="105"/>
      <c r="L34" s="105"/>
      <c r="M34" s="106"/>
    </row>
    <row r="35" spans="1:13" ht="20.25" customHeight="1" x14ac:dyDescent="0.3">
      <c r="A35" s="67"/>
      <c r="B35" s="107" t="s">
        <v>100</v>
      </c>
      <c r="C35" s="108"/>
      <c r="D35" s="108"/>
      <c r="E35" s="108"/>
      <c r="F35" s="108"/>
      <c r="G35" s="108"/>
      <c r="H35" s="108"/>
      <c r="I35" s="108"/>
      <c r="J35" s="108"/>
      <c r="K35" s="108"/>
      <c r="L35" s="108"/>
      <c r="M35" s="109"/>
    </row>
    <row r="36" spans="1:13" ht="19.5" customHeight="1" x14ac:dyDescent="0.3">
      <c r="A36" s="68"/>
      <c r="B36" s="101" t="s">
        <v>101</v>
      </c>
      <c r="C36" s="102"/>
      <c r="D36" s="102"/>
      <c r="E36" s="102"/>
      <c r="F36" s="102"/>
      <c r="G36" s="102"/>
      <c r="H36" s="102"/>
      <c r="I36" s="102"/>
      <c r="J36" s="102"/>
      <c r="K36" s="102"/>
      <c r="L36" s="102"/>
      <c r="M36" s="103"/>
    </row>
  </sheetData>
  <sheetProtection selectLockedCells="1"/>
  <mergeCells count="45">
    <mergeCell ref="B36:M36"/>
    <mergeCell ref="B30:M30"/>
    <mergeCell ref="B31:M31"/>
    <mergeCell ref="B32:M32"/>
    <mergeCell ref="B33:M33"/>
    <mergeCell ref="B34:M34"/>
    <mergeCell ref="B35:M35"/>
    <mergeCell ref="A29:M29"/>
    <mergeCell ref="M18:M19"/>
    <mergeCell ref="N18:N19"/>
    <mergeCell ref="A24:D24"/>
    <mergeCell ref="E24:F24"/>
    <mergeCell ref="G24:I24"/>
    <mergeCell ref="K24:L24"/>
    <mergeCell ref="A25:D25"/>
    <mergeCell ref="E25:M25"/>
    <mergeCell ref="A26:M26"/>
    <mergeCell ref="A27:M27"/>
    <mergeCell ref="A28:M28"/>
    <mergeCell ref="B14:O14"/>
    <mergeCell ref="B15:O15"/>
    <mergeCell ref="B16:O16"/>
    <mergeCell ref="A18:A19"/>
    <mergeCell ref="B18:E18"/>
    <mergeCell ref="F18:F19"/>
    <mergeCell ref="G18:I18"/>
    <mergeCell ref="J18:J19"/>
    <mergeCell ref="K18:K19"/>
    <mergeCell ref="L18:L19"/>
    <mergeCell ref="B13:O13"/>
    <mergeCell ref="A1:B1"/>
    <mergeCell ref="C1:F1"/>
    <mergeCell ref="B6:J6"/>
    <mergeCell ref="A7:A8"/>
    <mergeCell ref="B7:E7"/>
    <mergeCell ref="F7:F8"/>
    <mergeCell ref="G7:G8"/>
    <mergeCell ref="H7:H8"/>
    <mergeCell ref="I7:I8"/>
    <mergeCell ref="J7:J8"/>
    <mergeCell ref="K7:K8"/>
    <mergeCell ref="L7:L8"/>
    <mergeCell ref="M7:M8"/>
    <mergeCell ref="N7:N8"/>
    <mergeCell ref="O7:O8"/>
  </mergeCells>
  <phoneticPr fontId="1" type="noConversion"/>
  <printOptions horizontalCentered="1"/>
  <pageMargins left="0.39370078740157483" right="0.39370078740157483" top="0.39370078740157483" bottom="0.39370078740157483" header="0.39370078740157483" footer="0.19685039370078741"/>
  <pageSetup paperSize="9" scale="59" fitToWidth="0" fitToHeight="0" orientation="landscape" r:id="rId1"/>
  <headerFooter alignWithMargins="0">
    <oddFooter>第 &amp;P 頁，共 &amp;N 頁</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14"/>
  <sheetViews>
    <sheetView workbookViewId="0">
      <selection activeCell="L10" sqref="L10"/>
    </sheetView>
  </sheetViews>
  <sheetFormatPr defaultColWidth="9" defaultRowHeight="16.2" x14ac:dyDescent="0.3"/>
  <cols>
    <col min="1" max="1" width="6.6640625" style="2" customWidth="1"/>
    <col min="2" max="2" width="11.6640625" style="2" customWidth="1"/>
    <col min="3" max="3" width="12.6640625" style="2" customWidth="1"/>
    <col min="4" max="4" width="11.6640625" style="2" customWidth="1"/>
    <col min="5" max="5" width="15.6640625" style="2" customWidth="1"/>
    <col min="6" max="6" width="21.6640625" style="2" customWidth="1"/>
    <col min="7" max="7" width="15.6640625" style="2" customWidth="1"/>
    <col min="8" max="8" width="15.6640625" style="6" customWidth="1"/>
    <col min="9" max="9" width="20.33203125" style="2" customWidth="1"/>
    <col min="10" max="16384" width="9" style="2"/>
  </cols>
  <sheetData>
    <row r="1" spans="1:12" ht="22.2" x14ac:dyDescent="0.3">
      <c r="A1" s="23" t="s">
        <v>60</v>
      </c>
      <c r="B1" s="24"/>
    </row>
    <row r="2" spans="1:12" ht="19.8" x14ac:dyDescent="0.3">
      <c r="A2" s="8" t="s">
        <v>47</v>
      </c>
      <c r="B2" s="1"/>
      <c r="C2" s="3"/>
      <c r="D2" s="3"/>
      <c r="E2" s="3"/>
      <c r="F2" s="3"/>
      <c r="G2" s="3"/>
      <c r="H2" s="7"/>
      <c r="I2" s="3"/>
      <c r="J2" s="3"/>
      <c r="K2" s="3"/>
      <c r="L2" s="3"/>
    </row>
    <row r="5" spans="1:12" ht="19.2" x14ac:dyDescent="0.3">
      <c r="A5" s="71" t="s">
        <v>117</v>
      </c>
    </row>
    <row r="6" spans="1:12" x14ac:dyDescent="0.3">
      <c r="A6" s="18" t="s">
        <v>115</v>
      </c>
    </row>
    <row r="7" spans="1:12" ht="32.4" x14ac:dyDescent="0.3">
      <c r="A7" s="4" t="s">
        <v>48</v>
      </c>
      <c r="B7" s="34" t="s">
        <v>118</v>
      </c>
      <c r="C7" s="4" t="s">
        <v>49</v>
      </c>
      <c r="D7" s="4" t="s">
        <v>1</v>
      </c>
      <c r="E7" s="4" t="s">
        <v>50</v>
      </c>
      <c r="F7" s="4" t="s">
        <v>51</v>
      </c>
      <c r="G7" s="4" t="s">
        <v>52</v>
      </c>
      <c r="H7" s="16" t="s">
        <v>53</v>
      </c>
      <c r="I7" s="4" t="s">
        <v>54</v>
      </c>
    </row>
    <row r="8" spans="1:12" ht="87" x14ac:dyDescent="0.3">
      <c r="A8" s="4">
        <v>1</v>
      </c>
      <c r="B8" s="4"/>
      <c r="C8" s="4" t="s">
        <v>3</v>
      </c>
      <c r="D8" s="4" t="s">
        <v>55</v>
      </c>
      <c r="E8" s="5" t="s">
        <v>56</v>
      </c>
      <c r="F8" s="5"/>
      <c r="G8" s="5"/>
      <c r="H8" s="17"/>
      <c r="I8" s="74" t="s">
        <v>119</v>
      </c>
    </row>
    <row r="9" spans="1:12" x14ac:dyDescent="0.3">
      <c r="A9" s="4">
        <v>2</v>
      </c>
      <c r="B9" s="4"/>
      <c r="C9" s="4"/>
      <c r="D9" s="4"/>
      <c r="E9" s="5"/>
      <c r="F9" s="5"/>
      <c r="G9" s="5"/>
      <c r="H9" s="17"/>
      <c r="I9" s="9"/>
    </row>
    <row r="10" spans="1:12" x14ac:dyDescent="0.3">
      <c r="A10" s="4" t="s">
        <v>57</v>
      </c>
      <c r="B10" s="4"/>
      <c r="C10" s="4"/>
      <c r="D10" s="4"/>
      <c r="E10" s="5"/>
      <c r="F10" s="5"/>
      <c r="G10" s="5"/>
      <c r="H10" s="17"/>
      <c r="I10" s="9"/>
    </row>
    <row r="11" spans="1:12" x14ac:dyDescent="0.3">
      <c r="A11" s="4" t="s">
        <v>58</v>
      </c>
      <c r="B11" s="4"/>
      <c r="C11" s="4"/>
      <c r="D11" s="4"/>
      <c r="E11" s="5"/>
      <c r="F11" s="5"/>
      <c r="G11" s="5"/>
      <c r="H11" s="17"/>
      <c r="I11" s="5"/>
    </row>
    <row r="12" spans="1:12" x14ac:dyDescent="0.3">
      <c r="H12" s="18"/>
    </row>
    <row r="13" spans="1:12" x14ac:dyDescent="0.3">
      <c r="A13" s="2" t="s">
        <v>7</v>
      </c>
    </row>
    <row r="14" spans="1:12" x14ac:dyDescent="0.3">
      <c r="A14" s="2" t="s">
        <v>4</v>
      </c>
    </row>
  </sheetData>
  <phoneticPr fontId="1" type="noConversion"/>
  <printOptions horizontalCentered="1"/>
  <pageMargins left="0.59055118110236227" right="0.59055118110236227" top="0.59055118110236227" bottom="0.59055118110236227" header="0.19685039370078741" footer="0.2362204724409449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5"/>
  <sheetViews>
    <sheetView workbookViewId="0">
      <selection activeCell="S9" sqref="S9"/>
    </sheetView>
  </sheetViews>
  <sheetFormatPr defaultColWidth="9" defaultRowHeight="16.2" x14ac:dyDescent="0.3"/>
  <cols>
    <col min="1" max="1" width="6.6640625" style="2" customWidth="1"/>
    <col min="2" max="2" width="11.6640625" style="2" customWidth="1"/>
    <col min="3" max="3" width="12.6640625" style="2" customWidth="1"/>
    <col min="4" max="4" width="11.6640625" style="2" customWidth="1"/>
    <col min="5" max="5" width="15.6640625" style="2" customWidth="1"/>
    <col min="6" max="6" width="21.6640625" style="2" customWidth="1"/>
    <col min="7" max="7" width="15.6640625" style="2" customWidth="1"/>
    <col min="8" max="8" width="15.6640625" style="6" customWidth="1"/>
    <col min="9" max="9" width="19.44140625" style="2" customWidth="1"/>
    <col min="10" max="16384" width="9" style="2"/>
  </cols>
  <sheetData>
    <row r="1" spans="1:12" ht="22.2" x14ac:dyDescent="0.3">
      <c r="A1" s="23" t="s">
        <v>60</v>
      </c>
      <c r="B1" s="24"/>
      <c r="C1" s="25"/>
      <c r="D1" s="25"/>
      <c r="E1" s="25"/>
      <c r="F1" s="25"/>
      <c r="G1" s="25"/>
      <c r="H1" s="18"/>
      <c r="I1" s="25"/>
    </row>
    <row r="2" spans="1:12" ht="19.8" x14ac:dyDescent="0.3">
      <c r="A2" s="26" t="s">
        <v>61</v>
      </c>
      <c r="B2" s="27"/>
      <c r="C2" s="28"/>
      <c r="D2" s="28"/>
      <c r="E2" s="28"/>
      <c r="F2" s="28"/>
      <c r="G2" s="28"/>
      <c r="H2" s="29"/>
      <c r="I2" s="28"/>
      <c r="J2" s="3"/>
      <c r="K2" s="3"/>
      <c r="L2" s="3"/>
    </row>
    <row r="3" spans="1:12" ht="21" customHeight="1" x14ac:dyDescent="0.3">
      <c r="A3" s="13" t="s">
        <v>120</v>
      </c>
      <c r="B3" s="36"/>
      <c r="C3" s="36"/>
      <c r="D3" s="36"/>
      <c r="E3" s="36"/>
      <c r="F3" s="36"/>
      <c r="G3" s="36"/>
      <c r="H3" s="36"/>
      <c r="I3" s="36"/>
      <c r="J3" s="3"/>
    </row>
    <row r="4" spans="1:12" x14ac:dyDescent="0.3">
      <c r="A4" s="18"/>
      <c r="B4" s="25"/>
      <c r="C4" s="25"/>
      <c r="D4" s="25"/>
      <c r="E4" s="25"/>
      <c r="F4" s="25"/>
      <c r="G4" s="25"/>
      <c r="H4" s="18"/>
      <c r="I4" s="25"/>
    </row>
    <row r="5" spans="1:12" x14ac:dyDescent="0.3">
      <c r="A5" s="18" t="s">
        <v>59</v>
      </c>
      <c r="B5" s="25"/>
      <c r="C5" s="25"/>
      <c r="D5" s="25"/>
      <c r="E5" s="25"/>
      <c r="F5" s="25"/>
      <c r="G5" s="25"/>
      <c r="H5" s="18"/>
      <c r="I5" s="25"/>
    </row>
    <row r="6" spans="1:12" x14ac:dyDescent="0.3">
      <c r="A6" s="18" t="s">
        <v>121</v>
      </c>
      <c r="B6" s="25"/>
      <c r="C6" s="25"/>
      <c r="D6" s="25"/>
      <c r="E6" s="25"/>
      <c r="F6" s="25"/>
      <c r="G6" s="25"/>
      <c r="H6" s="18"/>
      <c r="I6" s="25"/>
    </row>
    <row r="7" spans="1:12" x14ac:dyDescent="0.3">
      <c r="A7" s="18" t="s">
        <v>128</v>
      </c>
      <c r="B7" s="25"/>
      <c r="C7" s="25"/>
      <c r="D7" s="25"/>
      <c r="E7" s="25"/>
      <c r="F7" s="25"/>
      <c r="G7" s="25"/>
      <c r="H7" s="18"/>
      <c r="I7" s="25"/>
    </row>
    <row r="8" spans="1:12" ht="32.4" x14ac:dyDescent="0.3">
      <c r="A8" s="15" t="s">
        <v>62</v>
      </c>
      <c r="B8" s="19" t="s">
        <v>118</v>
      </c>
      <c r="C8" s="15" t="s">
        <v>63</v>
      </c>
      <c r="D8" s="15" t="s">
        <v>64</v>
      </c>
      <c r="E8" s="15" t="s">
        <v>65</v>
      </c>
      <c r="F8" s="15" t="s">
        <v>66</v>
      </c>
      <c r="G8" s="15" t="s">
        <v>67</v>
      </c>
      <c r="H8" s="16" t="s">
        <v>17</v>
      </c>
      <c r="I8" s="15" t="s">
        <v>68</v>
      </c>
    </row>
    <row r="9" spans="1:12" ht="84" x14ac:dyDescent="0.3">
      <c r="A9" s="15">
        <v>1</v>
      </c>
      <c r="B9" s="15"/>
      <c r="C9" s="15" t="s">
        <v>69</v>
      </c>
      <c r="D9" s="15" t="s">
        <v>70</v>
      </c>
      <c r="E9" s="30" t="s">
        <v>71</v>
      </c>
      <c r="F9" s="30"/>
      <c r="G9" s="30"/>
      <c r="H9" s="17"/>
      <c r="I9" s="73" t="s">
        <v>122</v>
      </c>
    </row>
    <row r="10" spans="1:12" ht="38.4" customHeight="1" x14ac:dyDescent="0.3">
      <c r="A10" s="15">
        <v>2</v>
      </c>
      <c r="B10" s="15"/>
      <c r="C10" s="15"/>
      <c r="D10" s="15"/>
      <c r="E10" s="30"/>
      <c r="F10" s="30"/>
      <c r="G10" s="30"/>
      <c r="H10" s="17"/>
      <c r="I10" s="31" t="s">
        <v>113</v>
      </c>
    </row>
    <row r="11" spans="1:12" ht="32.4" x14ac:dyDescent="0.3">
      <c r="A11" s="15">
        <v>3</v>
      </c>
      <c r="B11" s="15"/>
      <c r="C11" s="15"/>
      <c r="D11" s="15"/>
      <c r="E11" s="30"/>
      <c r="F11" s="30"/>
      <c r="G11" s="30"/>
      <c r="H11" s="17"/>
      <c r="I11" s="31" t="s">
        <v>123</v>
      </c>
    </row>
    <row r="12" spans="1:12" x14ac:dyDescent="0.3">
      <c r="A12" s="15" t="s">
        <v>6</v>
      </c>
      <c r="B12" s="15"/>
      <c r="C12" s="15"/>
      <c r="D12" s="15"/>
      <c r="E12" s="30"/>
      <c r="F12" s="30"/>
      <c r="G12" s="30"/>
      <c r="H12" s="17"/>
      <c r="I12" s="30"/>
    </row>
    <row r="13" spans="1:12" x14ac:dyDescent="0.3">
      <c r="A13" s="32"/>
      <c r="B13" s="32"/>
      <c r="C13" s="32"/>
      <c r="D13" s="32"/>
      <c r="E13" s="33"/>
      <c r="F13" s="33"/>
      <c r="G13" s="33"/>
      <c r="H13" s="22"/>
      <c r="I13" s="33"/>
    </row>
    <row r="14" spans="1:12" x14ac:dyDescent="0.3">
      <c r="A14" s="18" t="s">
        <v>124</v>
      </c>
      <c r="B14" s="25"/>
      <c r="C14" s="25"/>
      <c r="D14" s="25"/>
      <c r="E14" s="25"/>
      <c r="F14" s="25"/>
      <c r="G14" s="25"/>
      <c r="H14" s="18"/>
      <c r="I14" s="25"/>
    </row>
    <row r="15" spans="1:12" x14ac:dyDescent="0.3">
      <c r="A15" s="18" t="s">
        <v>125</v>
      </c>
      <c r="H15" s="18"/>
    </row>
    <row r="16" spans="1:12" x14ac:dyDescent="0.3">
      <c r="A16" s="18" t="s">
        <v>116</v>
      </c>
      <c r="H16" s="18"/>
    </row>
    <row r="17" spans="1:9" x14ac:dyDescent="0.3">
      <c r="A17" s="4" t="s">
        <v>13</v>
      </c>
      <c r="B17" s="4" t="s">
        <v>0</v>
      </c>
      <c r="C17" s="4" t="s">
        <v>14</v>
      </c>
      <c r="D17" s="4" t="s">
        <v>1</v>
      </c>
      <c r="E17" s="4" t="s">
        <v>2</v>
      </c>
      <c r="F17" s="4" t="s">
        <v>15</v>
      </c>
      <c r="G17" s="110" t="s">
        <v>5</v>
      </c>
      <c r="H17" s="111"/>
      <c r="I17" s="4" t="s">
        <v>16</v>
      </c>
    </row>
    <row r="18" spans="1:9" x14ac:dyDescent="0.3">
      <c r="A18" s="4">
        <v>1</v>
      </c>
      <c r="B18" s="4"/>
      <c r="C18" s="19"/>
      <c r="D18" s="19"/>
      <c r="E18" s="17"/>
      <c r="F18" s="17"/>
      <c r="G18" s="112"/>
      <c r="H18" s="113"/>
      <c r="I18" s="31"/>
    </row>
    <row r="19" spans="1:9" ht="16.2" customHeight="1" x14ac:dyDescent="0.3">
      <c r="A19" s="4">
        <v>2</v>
      </c>
      <c r="B19" s="4"/>
      <c r="C19" s="4"/>
      <c r="D19" s="4"/>
      <c r="E19" s="5"/>
      <c r="F19" s="5"/>
      <c r="G19" s="110"/>
      <c r="H19" s="111"/>
      <c r="I19" s="9"/>
    </row>
    <row r="20" spans="1:9" ht="16.2" customHeight="1" x14ac:dyDescent="0.3">
      <c r="A20" s="4" t="s">
        <v>6</v>
      </c>
      <c r="B20" s="4"/>
      <c r="C20" s="4"/>
      <c r="D20" s="4"/>
      <c r="E20" s="5"/>
      <c r="F20" s="5"/>
      <c r="G20" s="110"/>
      <c r="H20" s="111"/>
      <c r="I20" s="9"/>
    </row>
    <row r="21" spans="1:9" ht="16.2" customHeight="1" x14ac:dyDescent="0.3">
      <c r="A21" s="4" t="s">
        <v>6</v>
      </c>
      <c r="B21" s="4"/>
      <c r="C21" s="4"/>
      <c r="D21" s="4"/>
      <c r="E21" s="5"/>
      <c r="F21" s="5"/>
      <c r="G21" s="110"/>
      <c r="H21" s="111"/>
      <c r="I21" s="5"/>
    </row>
    <row r="23" spans="1:9" x14ac:dyDescent="0.3">
      <c r="A23" s="2" t="s">
        <v>7</v>
      </c>
    </row>
    <row r="24" spans="1:9" x14ac:dyDescent="0.3">
      <c r="A24" s="2" t="s">
        <v>4</v>
      </c>
    </row>
    <row r="25" spans="1:9" x14ac:dyDescent="0.3">
      <c r="A25" s="6"/>
    </row>
  </sheetData>
  <mergeCells count="5">
    <mergeCell ref="G17:H17"/>
    <mergeCell ref="G18:H18"/>
    <mergeCell ref="G19:H19"/>
    <mergeCell ref="G20:H20"/>
    <mergeCell ref="G21:H21"/>
  </mergeCells>
  <phoneticPr fontId="1" type="noConversion"/>
  <printOptions horizontalCentered="1"/>
  <pageMargins left="0.59055118110236227" right="0.59055118110236227" top="0.59055118110236227" bottom="0.59055118110236227" header="0.19685039370078741" footer="0.2362204724409449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
  <sheetViews>
    <sheetView workbookViewId="0">
      <selection activeCell="C13" sqref="C13"/>
    </sheetView>
  </sheetViews>
  <sheetFormatPr defaultColWidth="9" defaultRowHeight="15.6" x14ac:dyDescent="0.3"/>
  <cols>
    <col min="1" max="1" width="9" style="2"/>
    <col min="2" max="2" width="11.6640625" style="2" customWidth="1"/>
    <col min="3" max="3" width="13.109375" style="2" customWidth="1"/>
    <col min="4" max="4" width="15.6640625" style="2" customWidth="1"/>
    <col min="5" max="6" width="19.6640625" style="2" customWidth="1"/>
    <col min="7" max="7" width="24.109375" style="2" customWidth="1"/>
    <col min="8" max="8" width="19.6640625" style="2" customWidth="1"/>
    <col min="9" max="9" width="15.6640625" style="2" customWidth="1"/>
    <col min="10" max="16384" width="9" style="2"/>
  </cols>
  <sheetData>
    <row r="1" spans="1:9" ht="22.2" x14ac:dyDescent="0.3">
      <c r="A1" s="23" t="s">
        <v>60</v>
      </c>
    </row>
    <row r="2" spans="1:9" ht="19.8" x14ac:dyDescent="0.3">
      <c r="A2" s="37" t="s">
        <v>46</v>
      </c>
    </row>
    <row r="3" spans="1:9" s="11" customFormat="1" ht="15.6" customHeight="1" x14ac:dyDescent="0.3">
      <c r="B3" s="10"/>
    </row>
    <row r="4" spans="1:9" ht="19.95" customHeight="1" x14ac:dyDescent="0.3">
      <c r="B4" s="12"/>
    </row>
    <row r="5" spans="1:9" ht="20.399999999999999" customHeight="1" x14ac:dyDescent="0.3">
      <c r="A5" s="72" t="s">
        <v>126</v>
      </c>
    </row>
    <row r="6" spans="1:9" ht="20.399999999999999" customHeight="1" x14ac:dyDescent="0.3">
      <c r="A6" s="75" t="s">
        <v>114</v>
      </c>
      <c r="B6" s="20" t="s">
        <v>18</v>
      </c>
      <c r="C6" s="15" t="s">
        <v>19</v>
      </c>
      <c r="D6" s="15" t="s">
        <v>20</v>
      </c>
      <c r="E6" s="15" t="s">
        <v>21</v>
      </c>
      <c r="F6" s="15" t="s">
        <v>22</v>
      </c>
      <c r="G6" s="19" t="s">
        <v>23</v>
      </c>
      <c r="H6" s="15" t="s">
        <v>24</v>
      </c>
      <c r="I6" s="34" t="s">
        <v>127</v>
      </c>
    </row>
    <row r="7" spans="1:9" ht="37.5" customHeight="1" x14ac:dyDescent="0.3">
      <c r="A7" s="62"/>
      <c r="B7" s="4"/>
      <c r="C7" s="4"/>
      <c r="D7" s="4"/>
      <c r="E7" s="5"/>
      <c r="F7" s="5"/>
      <c r="G7" s="5"/>
      <c r="H7" s="5"/>
      <c r="I7" s="5"/>
    </row>
  </sheetData>
  <phoneticPr fontId="1" type="noConversion"/>
  <printOptions horizontalCentered="1"/>
  <pageMargins left="0.53" right="0.39" top="0.59055118110236227" bottom="0.59055118110236227" header="0.39370078740157483" footer="0.39370078740157483"/>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具名範圍</vt:lpstr>
      </vt:variant>
      <vt:variant>
        <vt:i4>3</vt:i4>
      </vt:variant>
    </vt:vector>
  </HeadingPairs>
  <TitlesOfParts>
    <vt:vector size="7" baseType="lpstr">
      <vt:lpstr>表1、2 </vt:lpstr>
      <vt:lpstr>表3 (系設博班、所設博班)</vt:lpstr>
      <vt:lpstr>表3(院設博班、博士學位學程)</vt:lpstr>
      <vt:lpstr>表4(擬增聘師資之途徑與規劃表)</vt:lpstr>
      <vt:lpstr>'表3 (系設博班、所設博班)'!Print_Titles</vt:lpstr>
      <vt:lpstr>'表3(院設博班、博士學位學程)'!Print_Titles</vt:lpstr>
      <vt:lpstr>'表4(擬增聘師資之途徑與規劃表)'!Print_Titles</vt:lpstr>
    </vt:vector>
  </TitlesOfParts>
  <Company>moe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moejsmpc</dc:creator>
  <cp:lastModifiedBy>User-3282</cp:lastModifiedBy>
  <cp:lastPrinted>2018-12-12T02:02:55Z</cp:lastPrinted>
  <dcterms:created xsi:type="dcterms:W3CDTF">2010-09-15T03:28:29Z</dcterms:created>
  <dcterms:modified xsi:type="dcterms:W3CDTF">2025-12-05T02:30:07Z</dcterms:modified>
</cp:coreProperties>
</file>